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4"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<sst xmlns="http://schemas.openxmlformats.org/spreadsheetml/2006/main" xmlns:r="http://schemas.openxmlformats.org/officeDocument/2006/relationships" count="554" uniqueCount="554">
  <si>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</si>
  <si>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</si>
  <si>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</si>
  <si>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</si>
  <si>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</si>
  <si>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</si>
  <si>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</si>
  <si>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</si>
  <si>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</si>
  <si>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</si>
  <si>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下妻地方広域事務組合　クリーンパーク・きぬ特別会計</t>
    <rPh sb="0" eb="10">
      <t>シモツマチホウコウイ</t>
    </rPh>
    <rPh sb="21" eb="23">
      <t>トクベツ</t>
    </rPh>
    <rPh sb="23" eb="25">
      <t>カイケイ</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</si>
  <si>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</si>
  <si>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</si>
  <si>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</si>
  <si>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</si>
  <si>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</si>
  <si>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</si>
  <si>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</si>
  <si>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</si>
  <si>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</si>
  <si>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</si>
  <si>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</si>
  <si>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</si>
  <si>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</si>
  <si>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</si>
  <si>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</si>
  <si>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</si>
  <si>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</si>
  <si>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</si>
  <si>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</si>
  <si>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</si>
  <si>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</si>
  <si>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</si>
  <si>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</si>
  <si>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</si>
  <si>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</si>
  <si>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</si>
  <si>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</si>
  <si>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</si>
  <si>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</si>
  <si>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</si>
  <si>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</si>
  <si>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</si>
  <si>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</si>
  <si>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</si>
  <si>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</si>
  <si>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</si>
  <si>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</si>
  <si>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</si>
  <si>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</si>
  <si>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</si>
  <si>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</si>
  <si>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</si>
  <si>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</si>
  <si>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</si>
  <si>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</si>
  <si>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</si>
  <si>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</si>
  <si>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</si>
  <si>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</si>
  <si>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</si>
  <si>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</si>
  <si>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茨城県下妻市</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</si>
  <si>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</si>
  <si>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</si>
  <si>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</si>
  <si>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</si>
  <si>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</si>
  <si>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</si>
  <si>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</si>
  <si>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</si>
  <si>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</si>
  <si>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</si>
  <si>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</si>
  <si>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</si>
  <si>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</si>
  <si>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</si>
  <si>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</si>
  <si>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</si>
  <si>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</si>
  <si>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</si>
  <si>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</si>
  <si>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</si>
  <si>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</si>
  <si>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</si>
  <si>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</si>
  <si>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</si>
  <si>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</si>
  <si>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地域振興基金</t>
    <rPh sb="0" eb="6">
      <t>チイキシンコ</t>
    </rPh>
    <phoneticPr fontId="6"/>
  </si>
  <si>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</si>
  <si>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</si>
  <si>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</si>
  <si>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</si>
  <si>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</si>
  <si>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</si>
  <si>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</si>
  <si>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</si>
  <si>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</si>
  <si>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</si>
  <si>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</si>
  <si>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</si>
  <si>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</si>
  <si>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</si>
  <si>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</si>
  <si>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</si>
  <si>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</si>
  <si>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</si>
  <si>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</si>
  <si>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</si>
  <si>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</si>
  <si>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</si>
  <si>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</si>
  <si>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</si>
  <si>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</si>
  <si>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</si>
  <si>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</si>
  <si>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</si>
  <si>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</si>
  <si>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</si>
  <si>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</si>
  <si>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</si>
  <si>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</si>
  <si>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</si>
  <si>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</si>
  <si>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</si>
  <si>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</si>
  <si>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</si>
  <si>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</si>
  <si>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</si>
  <si>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</si>
  <si>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</si>
  <si>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</si>
  <si>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</si>
  <si>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</si>
  <si>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</si>
  <si>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</si>
  <si>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</si>
  <si>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</si>
  <si>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</si>
  <si>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</si>
  <si>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茨城県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</si>
  <si>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</si>
  <si>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</si>
  <si>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</si>
  <si>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地域福祉基金</t>
    <rPh sb="0" eb="6">
      <t>チイキフクシ</t>
    </rPh>
    <phoneticPr fontId="6"/>
  </si>
  <si>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</si>
  <si>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</si>
  <si>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</si>
  <si>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</si>
  <si>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</si>
  <si>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</si>
  <si>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</si>
  <si>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</si>
  <si>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</si>
  <si>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</si>
  <si>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</si>
  <si>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</si>
  <si>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</si>
  <si>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</si>
  <si>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</si>
  <si>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</si>
  <si>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</si>
  <si>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下妻市</t>
  </si>
  <si>
    <t>地方交付税種地</t>
    <rPh sb="0" eb="2">
      <t>チホウ</t>
    </rPh>
    <rPh sb="2" eb="5">
      <t>コウフゼイ</t>
    </rPh>
    <rPh sb="5" eb="6">
      <t>シュ</t>
    </rPh>
    <rPh sb="6" eb="7">
      <t>チ</t>
    </rPh>
    <phoneticPr fontId="33"/>
  </si>
  <si>
    <t>1-2</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</si>
  <si>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</si>
  <si>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</si>
  <si>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</si>
  <si>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</si>
  <si>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</si>
  <si>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</si>
  <si>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介護サービス事業特別会計</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</si>
  <si>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</si>
  <si>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</si>
  <si>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</si>
  <si>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</si>
  <si>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</si>
  <si>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</si>
  <si>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</si>
  <si>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</si>
  <si>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</si>
  <si>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</si>
  <si>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</si>
  <si>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</si>
  <si>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</si>
  <si>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</si>
  <si>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</si>
  <si>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</si>
  <si>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</si>
  <si>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</si>
  <si>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</si>
  <si>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</si>
  <si>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経常経費充当一般財源等</t>
  </si>
  <si>
    <t>-1.8</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</si>
  <si>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</si>
  <si>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</si>
  <si>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</si>
  <si>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</si>
  <si>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</si>
  <si>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</si>
  <si>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</si>
  <si>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</si>
  <si>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</si>
  <si>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</si>
  <si>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</si>
  <si>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</si>
  <si>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</si>
  <si>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</si>
  <si>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</si>
  <si>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</si>
  <si>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</si>
  <si>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</si>
  <si>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</si>
  <si>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</si>
  <si>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参考</t>
    <rPh sb="0" eb="2">
      <t>サンコウ</t>
    </rPh>
    <phoneticPr fontId="33"/>
  </si>
  <si>
    <t>○</t>
  </si>
  <si>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</si>
  <si>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</si>
  <si>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</si>
  <si>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</si>
  <si>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</si>
  <si>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</si>
  <si>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</si>
  <si>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</si>
  <si>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</si>
  <si>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</si>
  <si>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</si>
  <si>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</si>
  <si>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歳出の状況（単位 千円・％）</t>
  </si>
  <si>
    <t>上水道</t>
  </si>
  <si>
    <t>実質赤字比率</t>
    <rPh sb="0" eb="2">
      <t>ジッシツ</t>
    </rPh>
    <rPh sb="2" eb="4">
      <t>アカジ</t>
    </rPh>
    <rPh sb="4" eb="6">
      <t>ヒリツ</t>
    </rPh>
    <phoneticPr fontId="37"/>
  </si>
  <si>
    <t>-0.3</t>
  </si>
  <si>
    <t>-1.3</t>
  </si>
  <si>
    <t>現年</t>
    <rPh sb="0" eb="1">
      <t>ゲン</t>
    </rPh>
    <rPh sb="1" eb="2">
      <t>ネン</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</si>
  <si>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</si>
  <si>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</si>
  <si>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</si>
  <si>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</si>
  <si>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</si>
  <si>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</si>
  <si>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</si>
  <si>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</si>
  <si>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</si>
  <si>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</si>
  <si>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</si>
  <si>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</si>
  <si>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</si>
  <si>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</si>
  <si>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</si>
  <si>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</si>
  <si>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</si>
  <si>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</si>
  <si>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</si>
  <si>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茨城西南地方広域市町村圏事務組合　特殊湛水防除事業特別会計</t>
    <rPh sb="0" eb="2">
      <t>イバラキ</t>
    </rPh>
    <rPh sb="2" eb="8">
      <t>セイナンチホ</t>
    </rPh>
    <rPh sb="8" eb="16">
      <t>シチョウソンケン</t>
    </rPh>
    <rPh sb="17" eb="19">
      <t>トクシュ</t>
    </rPh>
    <rPh sb="19" eb="20">
      <t>ジン</t>
    </rPh>
    <rPh sb="20" eb="21">
      <t>スイ</t>
    </rPh>
    <rPh sb="21" eb="25">
      <t>ボウジ</t>
    </rPh>
    <rPh sb="25" eb="27">
      <t>トクベツ</t>
    </rPh>
    <rPh sb="27" eb="29">
      <t>カイケイ</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</si>
  <si>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</si>
  <si>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</si>
  <si>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</si>
  <si>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</si>
  <si>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</si>
  <si>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</si>
  <si>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</si>
  <si>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</si>
  <si>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</si>
  <si>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</si>
  <si>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</si>
  <si>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</si>
  <si>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</si>
  <si>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</si>
  <si>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</si>
  <si>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</si>
  <si>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</si>
  <si>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</si>
  <si>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</si>
  <si>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</si>
  <si>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</si>
  <si>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</si>
  <si>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</si>
  <si>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</si>
  <si>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</si>
  <si>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 1.77</t>
  </si>
  <si>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</si>
  <si>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</si>
  <si>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</si>
  <si>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</si>
  <si>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</si>
  <si>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</si>
  <si>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</si>
  <si>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</si>
  <si>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</si>
  <si>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</si>
  <si>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</si>
  <si>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</si>
  <si>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</si>
  <si>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</si>
  <si>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</si>
  <si>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</si>
  <si>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</si>
  <si>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</si>
  <si>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</si>
  <si>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</si>
  <si>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</si>
  <si>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</si>
  <si>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</si>
  <si>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</si>
  <si>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</si>
  <si>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</si>
  <si>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</si>
  <si>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</si>
  <si>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</si>
  <si>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</si>
  <si>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</si>
  <si>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</si>
  <si>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</si>
  <si>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</si>
  <si>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</si>
  <si>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</si>
  <si>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</si>
  <si>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</si>
  <si>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</si>
  <si>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</si>
  <si>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</si>
  <si>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</si>
  <si>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</si>
  <si>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</si>
  <si>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</si>
  <si>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</si>
  <si>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</si>
  <si>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</si>
  <si>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</si>
  <si>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</si>
  <si>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</si>
  <si>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</si>
  <si>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</si>
  <si>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</si>
  <si>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</si>
  <si>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</si>
  <si>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</si>
  <si>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</si>
  <si>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</si>
  <si>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</si>
  <si>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</si>
  <si>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</si>
  <si>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</si>
  <si>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</si>
  <si>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</si>
  <si>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</si>
  <si>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</si>
  <si>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</si>
  <si>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</si>
  <si>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</si>
  <si>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</si>
  <si>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</si>
  <si>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</si>
  <si>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</si>
  <si>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</si>
  <si>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</si>
  <si>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</si>
  <si>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</si>
  <si>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</si>
  <si>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</si>
  <si>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</si>
  <si>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</si>
  <si>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</si>
  <si>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</si>
  <si>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</si>
  <si>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ふれあい下妻</t>
    <rPh sb="4" eb="6">
      <t>シモツマ</t>
    </rPh>
    <phoneticPr fontId="6"/>
  </si>
  <si>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</si>
  <si>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</si>
  <si>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</si>
  <si>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</si>
  <si>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</si>
  <si>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</si>
  <si>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</si>
  <si>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</si>
  <si>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</si>
  <si>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</si>
  <si>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</si>
  <si>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</si>
  <si>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</si>
  <si>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</si>
  <si>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</si>
  <si>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</si>
  <si>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</si>
  <si>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</si>
  <si>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</si>
  <si>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</si>
  <si>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</si>
  <si>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</si>
  <si>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</si>
  <si>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</si>
  <si>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</si>
  <si>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</si>
  <si>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</si>
  <si>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</si>
  <si>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都道府県支出金</t>
  </si>
  <si>
    <t>国営土地改良事業に係るもの</t>
    <rPh sb="0" eb="2">
      <t>コクエイ</t>
    </rPh>
    <rPh sb="2" eb="4">
      <t>トチ</t>
    </rPh>
    <rPh sb="4" eb="6">
      <t>カイリョウ</t>
    </rPh>
    <rPh sb="6" eb="8">
      <t>ジギョウ</t>
    </rPh>
    <rPh sb="9" eb="10">
      <t>カカ</t>
    </rPh>
    <phoneticPr fontId="35"/>
  </si>
  <si>
    <t>下妻地方広域事務組合　フィットネスパーク・きぬ特別会計</t>
    <rPh sb="0" eb="10">
      <t>シモツマチホウコウイ</t>
    </rPh>
    <rPh sb="23" eb="25">
      <t>トクベツ</t>
    </rPh>
    <rPh sb="25" eb="27">
      <t>カイケイ</t>
    </rPh>
    <phoneticPr fontId="33"/>
  </si>
  <si>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</si>
  <si>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</si>
  <si>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</si>
  <si>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</si>
  <si>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</si>
  <si>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</si>
  <si>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</si>
  <si>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</si>
  <si>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</si>
  <si>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</si>
  <si>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</si>
  <si>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</si>
  <si>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</si>
  <si>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</si>
  <si>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</si>
  <si>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</si>
  <si>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</si>
  <si>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</si>
  <si>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</si>
  <si>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</si>
  <si>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</si>
  <si>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ふるさと下妻基金</t>
    <rPh sb="4" eb="6">
      <t>シモツマ</t>
    </rPh>
    <rPh sb="6" eb="8">
      <t>キキン</t>
    </rPh>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</si>
  <si>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</si>
  <si>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</si>
  <si>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</si>
  <si>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</si>
  <si>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</si>
  <si>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</si>
  <si>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</si>
  <si>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</si>
  <si>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</si>
  <si>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</si>
  <si>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</si>
  <si>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</si>
  <si>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</si>
  <si>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</si>
  <si>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</si>
  <si>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</si>
  <si>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</si>
  <si>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</si>
  <si>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</si>
  <si>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</si>
  <si>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</si>
  <si>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</si>
  <si>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</si>
  <si>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</si>
  <si>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</si>
  <si>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</si>
  <si>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</si>
  <si>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</si>
  <si>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</si>
  <si>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</si>
  <si>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</si>
  <si>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</si>
  <si>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</si>
  <si>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</si>
  <si>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</si>
  <si>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</si>
  <si>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</si>
  <si>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</si>
  <si>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</si>
  <si>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</si>
  <si>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</si>
  <si>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</si>
  <si>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</si>
  <si>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</si>
  <si>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</si>
  <si>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</si>
  <si>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</si>
  <si>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</si>
  <si>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</si>
  <si>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</si>
  <si>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</si>
  <si>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</si>
  <si>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</si>
  <si>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</si>
  <si>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</si>
  <si>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</si>
  <si>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</si>
  <si>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</si>
  <si>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</si>
  <si>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</si>
  <si>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</si>
  <si>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</si>
  <si>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</si>
  <si>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</si>
  <si>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</si>
  <si>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</si>
  <si>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</si>
  <si>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</si>
  <si>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</si>
  <si>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</si>
  <si>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</si>
  <si>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</si>
  <si>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</si>
  <si>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</si>
  <si>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</si>
  <si>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</si>
  <si>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</si>
  <si>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</si>
  <si>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</si>
  <si>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</si>
  <si>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</si>
  <si>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</si>
  <si>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</si>
  <si>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</si>
  <si>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</si>
  <si>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</si>
  <si>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</si>
  <si>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</si>
  <si>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</si>
  <si>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</si>
  <si>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</si>
  <si>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</si>
  <si>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</si>
  <si>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</si>
  <si>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</si>
  <si>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</si>
  <si>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</si>
  <si>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</si>
  <si>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</si>
  <si>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</si>
  <si>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</si>
  <si>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</si>
  <si>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</si>
  <si>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</si>
  <si>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</si>
  <si>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</si>
  <si>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</si>
  <si>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　類似団体平均値と比較すると、将来負担比率は大きく上回っており、有形固定資産減価償却率は低くなっている。
　今年度は、起債の償還が進み地方債現在高が減となったことにより将来負担比率は減少に転じた。一方、有形固定資産減価償却率は、公共施設の老朽化により上昇した。
　今後も、公共施設全般の老朽化が進み、施設の改修や更新時期の重複が予測されることから、将来負担比率の推移に留意しながら、下妻市公共施設等マネジメント基本方針に基づき、適正な施設の維持管理に努めていく。</t>
    <rPh sb="9" eb="11">
      <t>ヒカク</t>
    </rPh>
    <rPh sb="59" eb="61">
      <t>キサイ</t>
    </rPh>
    <rPh sb="67" eb="73">
      <t>チホウサイゲ</t>
    </rPh>
    <rPh sb="74" eb="75">
      <t>ゲン</t>
    </rPh>
    <rPh sb="98" eb="100">
      <t>イッポウ</t>
    </rPh>
    <rPh sb="101" eb="112">
      <t>ユウケイコテイシサンゲ</t>
    </rPh>
    <rPh sb="114" eb="119">
      <t>コウキョウ</t>
    </rPh>
    <rPh sb="119" eb="125">
      <t>ロウキュウカ</t>
    </rPh>
    <rPh sb="125" eb="127">
      <t>ジョウショウ</t>
    </rPh>
    <phoneticPr fontId="33"/>
  </si>
  <si>
    <t>R01</t>
  </si>
  <si>
    <t>R02</t>
  </si>
  <si>
    <t>R03</t>
  </si>
  <si>
    <t>R04</t>
  </si>
  <si>
    <t>▲ 1.49</t>
  </si>
  <si>
    <t>▲ 3.47</t>
  </si>
  <si>
    <t>その他会計（赤字）</t>
  </si>
  <si>
    <t>下妻市開発公社</t>
    <rPh sb="0" eb="7">
      <t>シモツマシカイ</t>
    </rPh>
    <phoneticPr fontId="6"/>
  </si>
  <si>
    <t>茨城西南地方広域市町村圏事務組合　一般会計</t>
    <rPh sb="0" eb="2">
      <t>イバラキ</t>
    </rPh>
    <rPh sb="2" eb="8">
      <t>セイナンチホ</t>
    </rPh>
    <rPh sb="8" eb="16">
      <t>シチョウソンケン</t>
    </rPh>
    <rPh sb="17" eb="21">
      <t>イッパ</t>
    </rPh>
    <phoneticPr fontId="33"/>
  </si>
  <si>
    <t>茨城県市町村総合事務組合　県民交通災害共済事業特別会計</t>
    <rPh sb="0" eb="6">
      <t>イバラキケ</t>
    </rPh>
    <rPh sb="6" eb="12">
      <t>ソウゴウジ</t>
    </rPh>
    <rPh sb="13" eb="23">
      <t>ケンミンコウツウサイ</t>
    </rPh>
    <rPh sb="23" eb="25">
      <t>トクベツ</t>
    </rPh>
    <rPh sb="25" eb="27">
      <t>カイケイ</t>
    </rPh>
    <phoneticPr fontId="33"/>
  </si>
  <si>
    <t>茨城西南地方広域市町村圏事務組合　利根老人ホーム事業特別会計</t>
    <rPh sb="0" eb="2">
      <t>イバラキ</t>
    </rPh>
    <rPh sb="2" eb="8">
      <t>セイナンチホ</t>
    </rPh>
    <rPh sb="8" eb="16">
      <t>シチョウソンケン</t>
    </rPh>
    <rPh sb="17" eb="24">
      <t>トネロウジン</t>
    </rPh>
    <rPh sb="24" eb="28">
      <t>ジギ</t>
    </rPh>
    <rPh sb="28" eb="30">
      <t>カイケイ</t>
    </rPh>
    <phoneticPr fontId="33"/>
  </si>
  <si>
    <t>茨城県市町村総合事務組合　一般会計</t>
    <rPh sb="0" eb="6">
      <t>イバラキケ</t>
    </rPh>
    <rPh sb="6" eb="12">
      <t>ソウゴウジ</t>
    </rPh>
    <rPh sb="13" eb="17">
      <t>イッパ</t>
    </rPh>
    <phoneticPr fontId="33"/>
  </si>
  <si>
    <t>下妻地方広域事務組合　一般会計</t>
    <rPh sb="0" eb="10">
      <t>シモツマチホウコウイ</t>
    </rPh>
    <rPh sb="11" eb="15">
      <t>イッパ</t>
    </rPh>
    <phoneticPr fontId="33"/>
  </si>
  <si>
    <t>下妻地方広域事務組合　城山公苑特別会計</t>
    <rPh sb="0" eb="10">
      <t>シモツマチホウコウイ</t>
    </rPh>
    <rPh sb="11" eb="13">
      <t>シロヤマ</t>
    </rPh>
    <rPh sb="13" eb="15">
      <t>コウエン</t>
    </rPh>
    <rPh sb="15" eb="17">
      <t>トクベツ</t>
    </rPh>
    <rPh sb="17" eb="19">
      <t>カイケイ</t>
    </rPh>
    <phoneticPr fontId="33"/>
  </si>
  <si>
    <t>下妻地方広域事務組合　クリーンポート・きぬ特別会計</t>
    <rPh sb="0" eb="10">
      <t>シモツマチホウコウイ</t>
    </rPh>
    <rPh sb="21" eb="23">
      <t>トクベツ</t>
    </rPh>
    <rPh sb="23" eb="25">
      <t>カイケイ</t>
    </rPh>
    <phoneticPr fontId="33"/>
  </si>
  <si>
    <t>下妻地方広域事務組合　ヘキサホール・きぬ特別会計</t>
    <rPh sb="0" eb="10">
      <t>シモツマチホウコウイ</t>
    </rPh>
    <rPh sb="20" eb="22">
      <t>トクベツ</t>
    </rPh>
    <rPh sb="22" eb="24">
      <t>カイケイ</t>
    </rPh>
    <phoneticPr fontId="33"/>
  </si>
  <si>
    <t>茨城租税債権管理機構　一般会計</t>
    <rPh sb="0" eb="2">
      <t>イバラキ</t>
    </rPh>
    <rPh sb="2" eb="10">
      <t>ソゼイサイケン</t>
    </rPh>
    <rPh sb="11" eb="15">
      <t>イッパ</t>
    </rPh>
    <phoneticPr fontId="33"/>
  </si>
  <si>
    <t>茨城県後期高齢者医療広域連合　一般会計</t>
    <rPh sb="0" eb="3">
      <t>イバラキケン</t>
    </rPh>
    <rPh sb="3" eb="10">
      <t>コウキコウレイ</t>
    </rPh>
    <rPh sb="10" eb="14">
      <t>コウイキ</t>
    </rPh>
    <rPh sb="15" eb="19">
      <t>イッパ</t>
    </rPh>
    <phoneticPr fontId="33"/>
  </si>
  <si>
    <t>茨城県後期高齢者医療広域連合　後期高齢者医療特別会計</t>
    <rPh sb="0" eb="3">
      <t>イバラキケン</t>
    </rPh>
    <rPh sb="3" eb="10">
      <t>コウキコウレイ</t>
    </rPh>
    <rPh sb="10" eb="14">
      <t>コウイキ</t>
    </rPh>
    <rPh sb="15" eb="22">
      <t>コウキコウレイ</t>
    </rPh>
    <rPh sb="22" eb="24">
      <t>トクベツ</t>
    </rPh>
    <rPh sb="24" eb="26">
      <t>カイケイ</t>
    </rPh>
    <phoneticPr fontId="33"/>
  </si>
  <si>
    <t>公共施設マネジメント基金</t>
    <rPh sb="0" eb="4">
      <t>コウキョウシセツ</t>
    </rPh>
    <phoneticPr fontId="6"/>
  </si>
  <si>
    <t>環境整備保全基金</t>
    <rPh sb="0" eb="8">
      <t>カンキョウセイビ</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</si>
  <si>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</si>
  <si>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</si>
  <si>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</si>
  <si>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</si>
  <si>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</si>
  <si>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t>　類似団体平均値と比較すると、将来負担比率は大きく上回っており、実質公債費比率は低くなっている。実質公債費比率は、税収が伸びたこと等により単年度では0.14減少したものの、令和4年度の単年度の比率が臨時財政対策債発行可能額の大幅な減少の影響で突出して高かったため、3か年平均では、昨年度より上昇し7.8％となった。
　今後は、庁舎等建設事業などに係る償還が開始され、両比率の上昇が見込まれることから、施策の厳選や事務の見直し等を行い、地方債の発行を抑制するよう取り組んでいく。</t>
    <rPh sb="57" eb="59">
      <t>ゼイシュウ</t>
    </rPh>
    <rPh sb="60" eb="61">
      <t>ノ</t>
    </rPh>
    <rPh sb="78" eb="80">
      <t>ゲンショウ</t>
    </rPh>
    <rPh sb="99" eb="112">
      <t>リンジザイセイタイサク</t>
    </rPh>
    <rPh sb="112" eb="114">
      <t>オオハバ</t>
    </rPh>
    <rPh sb="115" eb="117">
      <t>ゲンショウ</t>
    </rPh>
    <rPh sb="118" eb="120">
      <t>エイキョウ</t>
    </rPh>
    <rPh sb="121" eb="123">
      <t>トッシュツ</t>
    </rPh>
    <rPh sb="125" eb="126">
      <t>タカ</t>
    </rPh>
    <rPh sb="140" eb="143">
      <t>サクネンド</t>
    </rPh>
    <rPh sb="175" eb="177">
      <t>ショウカン</t>
    </rPh>
    <rPh sb="178" eb="180">
      <t>カイシ</t>
    </rPh>
    <rPh sb="183" eb="186">
      <t>リョウ</t>
    </rPh>
    <rPh sb="187" eb="189">
      <t>ジョウショウ</t>
    </rPh>
    <rPh sb="190" eb="192">
      <t>ミコ</t>
    </rPh>
    <rPh sb="214" eb="215">
      <t>オコナ</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</si>
</sst>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082104_下妻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082104_下妻市_2023(2回目)" xfId="16"/>
    <cellStyle name="標準_APAHO252300" xfId="17"/>
    <cellStyle name="標準_APAHO252300_【財政状況資料集】_082104_下妻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082104_下妻市_2023(2回目)" xfId="23"/>
    <cellStyle name="標準_【レイアウト】（県）資料３（Ｐ２）　歳出比較分析表" xfId="24"/>
    <cellStyle name="標準_【レイアウト】（県）資料３（Ｐ２）　歳出比較分析表_【財政状況資料集】_082104_下妻市_2023(2回目)" xfId="25"/>
    <cellStyle name="標準_【財政状況資料集】_082104_下妻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57328</c:v>
                </c:pt>
                <c:pt idx="1">
                  <c:v>41177</c:v>
                </c:pt>
                <c:pt idx="2">
                  <c:v>84064</c:v>
                </c:pt>
                <c:pt idx="3">
                  <c:v>90776</c:v>
                </c:pt>
                <c:pt idx="4">
                  <c:v>31170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2569630827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8.68</c:v>
                </c:pt>
                <c:pt idx="1">
                  <c:v>8.4600000000000009</c:v>
                </c:pt>
                <c:pt idx="2">
                  <c:v>12.97</c:v>
                </c:pt>
                <c:pt idx="3">
                  <c:v>16.989999999999998</c:v>
                </c:pt>
                <c:pt idx="4">
                  <c:v>6.02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14.77</c:v>
                </c:pt>
                <c:pt idx="1">
                  <c:v>12.76</c:v>
                </c:pt>
                <c:pt idx="2">
                  <c:v>14.39</c:v>
                </c:pt>
                <c:pt idx="3">
                  <c:v>19.02</c:v>
                </c:pt>
                <c:pt idx="4">
                  <c:v>25.97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-1.77</c:v>
                </c:pt>
                <c:pt idx="1">
                  <c:v>-1.49</c:v>
                </c:pt>
                <c:pt idx="2">
                  <c:v>7.16</c:v>
                </c:pt>
                <c:pt idx="3">
                  <c:v>7.88</c:v>
                </c:pt>
                <c:pt idx="4">
                  <c:v>-3.47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3.e-002</c:v>
                </c:pt>
                <c:pt idx="2">
                  <c:v>#N/A</c:v>
                </c:pt>
                <c:pt idx="3">
                  <c:v>2.e-002</c:v>
                </c:pt>
                <c:pt idx="4">
                  <c:v>#N/A</c:v>
                </c:pt>
                <c:pt idx="5">
                  <c:v>2.e-002</c:v>
                </c:pt>
                <c:pt idx="6">
                  <c:v>#N/A</c:v>
                </c:pt>
                <c:pt idx="7">
                  <c:v>5.e-002</c:v>
                </c:pt>
                <c:pt idx="8">
                  <c:v>#N/A</c:v>
                </c:pt>
                <c:pt idx="9">
                  <c:v>2.e-002</c:v>
                </c:pt>
              </c:numCache>
            </c:numRef>
          </c:val>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3.e-002</c:v>
                </c:pt>
                <c:pt idx="2">
                  <c:v>#N/A</c:v>
                </c:pt>
                <c:pt idx="3">
                  <c:v>2.e-002</c:v>
                </c:pt>
                <c:pt idx="4">
                  <c:v>#N/A</c:v>
                </c:pt>
                <c:pt idx="5">
                  <c:v>3.e-002</c:v>
                </c:pt>
                <c:pt idx="6">
                  <c:v>#N/A</c:v>
                </c:pt>
                <c:pt idx="7">
                  <c:v>4.e-002</c:v>
                </c:pt>
                <c:pt idx="8">
                  <c:v>#N/A</c:v>
                </c:pt>
                <c:pt idx="9">
                  <c:v>5.e-002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0.47</c:v>
                </c:pt>
                <c:pt idx="2">
                  <c:v>#N/A</c:v>
                </c:pt>
                <c:pt idx="3">
                  <c:v>1.59</c:v>
                </c:pt>
                <c:pt idx="4">
                  <c:v>#N/A</c:v>
                </c:pt>
                <c:pt idx="5">
                  <c:v>1.43</c:v>
                </c:pt>
                <c:pt idx="6">
                  <c:v>#N/A</c:v>
                </c:pt>
                <c:pt idx="7">
                  <c:v>0.64</c:v>
                </c:pt>
                <c:pt idx="8">
                  <c:v>#N/A</c:v>
                </c:pt>
                <c:pt idx="9">
                  <c:v>0.14000000000000001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0.65</c:v>
                </c:pt>
                <c:pt idx="2">
                  <c:v>#N/A</c:v>
                </c:pt>
                <c:pt idx="3">
                  <c:v>1.39</c:v>
                </c:pt>
                <c:pt idx="4">
                  <c:v>#N/A</c:v>
                </c:pt>
                <c:pt idx="5">
                  <c:v>1.49</c:v>
                </c:pt>
                <c:pt idx="6">
                  <c:v>#N/A</c:v>
                </c:pt>
                <c:pt idx="7">
                  <c:v>2.65</c:v>
                </c:pt>
                <c:pt idx="8">
                  <c:v>#N/A</c:v>
                </c:pt>
                <c:pt idx="9">
                  <c:v>1.63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1.17</c:v>
                </c:pt>
                <c:pt idx="4">
                  <c:v>#N/A</c:v>
                </c:pt>
                <c:pt idx="5">
                  <c:v>1.92</c:v>
                </c:pt>
                <c:pt idx="6">
                  <c:v>#N/A</c:v>
                </c:pt>
                <c:pt idx="7">
                  <c:v>2.13</c:v>
                </c:pt>
                <c:pt idx="8">
                  <c:v>#N/A</c:v>
                </c:pt>
                <c:pt idx="9">
                  <c:v>2.0499999999999998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8.67</c:v>
                </c:pt>
                <c:pt idx="2">
                  <c:v>#N/A</c:v>
                </c:pt>
                <c:pt idx="3">
                  <c:v>8.4499999999999993</c:v>
                </c:pt>
                <c:pt idx="4">
                  <c:v>#N/A</c:v>
                </c:pt>
                <c:pt idx="5">
                  <c:v>12.97</c:v>
                </c:pt>
                <c:pt idx="6">
                  <c:v>#N/A</c:v>
                </c:pt>
                <c:pt idx="7">
                  <c:v>16.98</c:v>
                </c:pt>
                <c:pt idx="8">
                  <c:v>#N/A</c:v>
                </c:pt>
                <c:pt idx="9">
                  <c:v>6.01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3.91</c:v>
                </c:pt>
                <c:pt idx="2">
                  <c:v>#N/A</c:v>
                </c:pt>
                <c:pt idx="3">
                  <c:v>4.51</c:v>
                </c:pt>
                <c:pt idx="4">
                  <c:v>#N/A</c:v>
                </c:pt>
                <c:pt idx="5">
                  <c:v>6.07</c:v>
                </c:pt>
                <c:pt idx="6">
                  <c:v>#N/A</c:v>
                </c:pt>
                <c:pt idx="7">
                  <c:v>7.51</c:v>
                </c:pt>
                <c:pt idx="8">
                  <c:v>#N/A</c:v>
                </c:pt>
                <c:pt idx="9">
                  <c:v>8.8000000000000007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1485</c:v>
                </c:pt>
                <c:pt idx="5">
                  <c:v>1517</c:v>
                </c:pt>
                <c:pt idx="8">
                  <c:v>1554</c:v>
                </c:pt>
                <c:pt idx="11">
                  <c:v>1541</c:v>
                </c:pt>
                <c:pt idx="14">
                  <c:v>1491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34</c:v>
                </c:pt>
                <c:pt idx="6">
                  <c:v>35</c:v>
                </c:pt>
                <c:pt idx="9">
                  <c:v>36</c:v>
                </c:pt>
                <c:pt idx="12">
                  <c:v>37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35</c:v>
                </c:pt>
                <c:pt idx="6">
                  <c:v>33</c:v>
                </c:pt>
                <c:pt idx="9">
                  <c:v>29</c:v>
                </c:pt>
                <c:pt idx="12">
                  <c:v>23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381</c:v>
                </c:pt>
                <c:pt idx="3">
                  <c:v>346</c:v>
                </c:pt>
                <c:pt idx="6">
                  <c:v>358</c:v>
                </c:pt>
                <c:pt idx="9">
                  <c:v>368</c:v>
                </c:pt>
                <c:pt idx="12">
                  <c:v>356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1754</c:v>
                </c:pt>
                <c:pt idx="3">
                  <c:v>1772</c:v>
                </c:pt>
                <c:pt idx="6">
                  <c:v>1881</c:v>
                </c:pt>
                <c:pt idx="9">
                  <c:v>1861</c:v>
                </c:pt>
                <c:pt idx="12">
                  <c:v>1830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716</c:v>
                </c:pt>
                <c:pt idx="2">
                  <c:v>#N/A</c:v>
                </c:pt>
                <c:pt idx="3">
                  <c:v>#N/A</c:v>
                </c:pt>
                <c:pt idx="4">
                  <c:v>670</c:v>
                </c:pt>
                <c:pt idx="5">
                  <c:v>#N/A</c:v>
                </c:pt>
                <c:pt idx="6">
                  <c:v>#N/A</c:v>
                </c:pt>
                <c:pt idx="7">
                  <c:v>753</c:v>
                </c:pt>
                <c:pt idx="8">
                  <c:v>#N/A</c:v>
                </c:pt>
                <c:pt idx="9">
                  <c:v>#N/A</c:v>
                </c:pt>
                <c:pt idx="10">
                  <c:v>753</c:v>
                </c:pt>
                <c:pt idx="11">
                  <c:v>#N/A</c:v>
                </c:pt>
                <c:pt idx="12">
                  <c:v>#N/A</c:v>
                </c:pt>
                <c:pt idx="13">
                  <c:v>755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18379</c:v>
                </c:pt>
                <c:pt idx="5">
                  <c:v>18105</c:v>
                </c:pt>
                <c:pt idx="8">
                  <c:v>18436</c:v>
                </c:pt>
                <c:pt idx="11">
                  <c:v>18592</c:v>
                </c:pt>
                <c:pt idx="14">
                  <c:v>17750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1064</c:v>
                </c:pt>
                <c:pt idx="5">
                  <c:v>1007</c:v>
                </c:pt>
                <c:pt idx="8">
                  <c:v>940</c:v>
                </c:pt>
                <c:pt idx="11">
                  <c:v>871</c:v>
                </c:pt>
                <c:pt idx="14">
                  <c:v>804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4365</c:v>
                </c:pt>
                <c:pt idx="5">
                  <c:v>4484</c:v>
                </c:pt>
                <c:pt idx="8">
                  <c:v>5233</c:v>
                </c:pt>
                <c:pt idx="11">
                  <c:v>5462</c:v>
                </c:pt>
                <c:pt idx="14">
                  <c:v>6285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100</c:v>
                </c:pt>
                <c:pt idx="3">
                  <c:v>0</c:v>
                </c:pt>
                <c:pt idx="6">
                  <c:v>0</c:v>
                </c:pt>
                <c:pt idx="9">
                  <c:v>0</c:v>
                </c:pt>
                <c:pt idx="12">
                  <c:v>150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2646</c:v>
                </c:pt>
                <c:pt idx="3">
                  <c:v>2680</c:v>
                </c:pt>
                <c:pt idx="6">
                  <c:v>2679</c:v>
                </c:pt>
                <c:pt idx="9">
                  <c:v>2664</c:v>
                </c:pt>
                <c:pt idx="12">
                  <c:v>2665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117</c:v>
                </c:pt>
                <c:pt idx="3">
                  <c:v>108</c:v>
                </c:pt>
                <c:pt idx="6">
                  <c:v>127</c:v>
                </c:pt>
                <c:pt idx="9">
                  <c:v>139</c:v>
                </c:pt>
                <c:pt idx="12">
                  <c:v>187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5756</c:v>
                </c:pt>
                <c:pt idx="3">
                  <c:v>4934</c:v>
                </c:pt>
                <c:pt idx="6">
                  <c:v>4699</c:v>
                </c:pt>
                <c:pt idx="9">
                  <c:v>4517</c:v>
                </c:pt>
                <c:pt idx="12">
                  <c:v>4445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254</c:v>
                </c:pt>
                <c:pt idx="3">
                  <c:v>217</c:v>
                </c:pt>
                <c:pt idx="6">
                  <c:v>182</c:v>
                </c:pt>
                <c:pt idx="9">
                  <c:v>146</c:v>
                </c:pt>
                <c:pt idx="12">
                  <c:v>162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21950</c:v>
                </c:pt>
                <c:pt idx="3">
                  <c:v>21780</c:v>
                </c:pt>
                <c:pt idx="6">
                  <c:v>23578</c:v>
                </c:pt>
                <c:pt idx="9">
                  <c:v>24724</c:v>
                </c:pt>
                <c:pt idx="12">
                  <c:v>23600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7016</c:v>
                </c:pt>
                <c:pt idx="2">
                  <c:v>#N/A</c:v>
                </c:pt>
                <c:pt idx="3">
                  <c:v>#N/A</c:v>
                </c:pt>
                <c:pt idx="4">
                  <c:v>6123</c:v>
                </c:pt>
                <c:pt idx="5">
                  <c:v>#N/A</c:v>
                </c:pt>
                <c:pt idx="6">
                  <c:v>#N/A</c:v>
                </c:pt>
                <c:pt idx="7">
                  <c:v>6655</c:v>
                </c:pt>
                <c:pt idx="8">
                  <c:v>#N/A</c:v>
                </c:pt>
                <c:pt idx="9">
                  <c:v>#N/A</c:v>
                </c:pt>
                <c:pt idx="10">
                  <c:v>7264</c:v>
                </c:pt>
                <c:pt idx="11">
                  <c:v>#N/A</c:v>
                </c:pt>
                <c:pt idx="12">
                  <c:v>#N/A</c:v>
                </c:pt>
                <c:pt idx="13">
                  <c:v>6369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1611</c:v>
                </c:pt>
                <c:pt idx="1">
                  <c:v>2071</c:v>
                </c:pt>
                <c:pt idx="2">
                  <c:v>2871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1036</c:v>
                </c:pt>
                <c:pt idx="1">
                  <c:v>1036</c:v>
                </c:pt>
                <c:pt idx="2">
                  <c:v>1248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2315</c:v>
                </c:pt>
                <c:pt idx="1">
                  <c:v>2303</c:v>
                </c:pt>
                <c:pt idx="2">
                  <c:v>2286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{BE6D3223-9931-4B1C-B362-EF0A07021032}</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{B39E3622-07CC-47AE-85C9-E60C9A55836E}</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{532B5E0E-2434-4CA7-94C5-7D18F3A9AEE3}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{961AA583-2E90-4723-89BE-0C182EAD37F7}</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{59C0B1ED-B772-42F8-AE29-A64BCB18F944}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{3610C712-D7B5-4B23-A1B2-12C3A02CDF72}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{70EFC0AC-17CC-4A3E-9179-596306DDAD85}</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{FA6475D4-7D64-4B3E-B2E6-D5DD94295217}</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{4AC5DBA1-26BC-4B9B-AA5A-106976AB49FB}</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58.7</c:v>
                </c:pt>
                <c:pt idx="8">
                  <c:v>58.8</c:v>
                </c:pt>
                <c:pt idx="16">
                  <c:v>60.3</c:v>
                </c:pt>
                <c:pt idx="24">
                  <c:v>59.8</c:v>
                </c:pt>
                <c:pt idx="32">
                  <c:v>61.3</c:v>
                </c:pt>
              </c:numCache>
            </c:numRef>
          </c:xVal>
          <c:yVal>
            <c:numRef>
              <c:f>'公会計指標分析・財政指標組合せ分析表'!$BP$51:$DC$51</c:f>
              <c:numCache>
                <c:formatCode>#,##0.0;"▲ "#,##0.0</c:formatCode>
                <c:ptCount val="40"/>
                <c:pt idx="0">
                  <c:v>78.7</c:v>
                </c:pt>
                <c:pt idx="8">
                  <c:v>66.400000000000006</c:v>
                </c:pt>
                <c:pt idx="16">
                  <c:v>68.5</c:v>
                </c:pt>
                <c:pt idx="24">
                  <c:v>77.099999999999994</c:v>
                </c:pt>
                <c:pt idx="32">
                  <c:v>66.099999999999994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{E23DB8F4-772C-42C4-9C0B-C35C3241A6DC}</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{2BF49D05-F2A9-4ECC-8FA6-EEC65CA359FA}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{BE803B28-3479-48AB-B596-54B3DC7C6347}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{563967F3-9DD4-451A-8D85-1B99E2BE8C4D}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{C35A8219-A04C-42A2-8A4C-6B2F11163E55}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{300981F7-B25A-4EC6-947B-914E5E0B60BA}</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{7FD4E83A-61D9-4D32-A765-E0B0F07AF715}</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{9FB6F6C4-D838-4AB3-8218-1362433C4B73}</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{15E9A381-2D40-49CD-9F69-A71E39714C91}</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28352121454"/>
              <c:y val="0.9079281036132165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{F1B7CEDF-11AB-41C8-9635-91798A21A717}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{BC056359-EDA3-4E8D-9571-2BAF07F94C58}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{5D6D2F38-EC54-4E21-A374-4C2DDBC9F7E8}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{717388E8-6CE1-4C64-AA68-35654A32D776}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{9CC6F76A-0D73-4671-A3F0-E3832CE43647}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{4CF82518-796F-4B80-B5E8-6BD6E72A10FF}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{53F5AA90-B855-41F1-85DA-981BBDF3712F}</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{CD2A5874-B1A4-4DC2-8151-C91154BB71D4}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{B524AB03-F9FB-428B-B4BE-F3B730A6CF38}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7.8</c:v>
                </c:pt>
                <c:pt idx="8">
                  <c:v>7.7</c:v>
                </c:pt>
                <c:pt idx="16">
                  <c:v>7.6</c:v>
                </c:pt>
                <c:pt idx="24">
                  <c:v>7.6</c:v>
                </c:pt>
                <c:pt idx="32">
                  <c:v>7.8</c:v>
                </c:pt>
              </c:numCache>
            </c:numRef>
          </c:xVal>
          <c:yVal>
            <c:numRef>
              <c:f>'公会計指標分析・財政指標組合せ分析表'!$BP$73:$DC$73</c:f>
              <c:numCache>
                <c:formatCode>#,##0.0;"▲ "#,##0.0</c:formatCode>
                <c:ptCount val="40"/>
                <c:pt idx="0">
                  <c:v>78.7</c:v>
                </c:pt>
                <c:pt idx="8">
                  <c:v>66.400000000000006</c:v>
                </c:pt>
                <c:pt idx="16">
                  <c:v>68.5</c:v>
                </c:pt>
                <c:pt idx="24">
                  <c:v>77.099999999999994</c:v>
                </c:pt>
                <c:pt idx="32">
                  <c:v>66.099999999999994</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{0B70698E-B96F-4A48-9F3F-5518F2B99983}</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{B08E4A12-A2F7-4E30-A1B7-700ABC26C69E}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{50A3A04D-5F0C-4749-968C-38B89D0987C3}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{E56CF938-62D0-4B0B-90C1-C692C52064C3}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{638778C9-8A9E-42C6-88A3-A81FB1682C71}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{864942B7-FF68-4603-9F93-E236910C33C6}</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{605F899E-6F0E-4B42-981A-A86F06D4E596}</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{A6AB9488-EDD9-4B9E-A54B-7194A162BAE8}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{FE8FC01C-475A-4D6C-90B1-26BFEEFC5234}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36877171728"/>
              <c:y val="0.8995695064076358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06127068126e-002"/>
              <c:y val="0.251156218339524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学校施設等整備事業債(+25百万円)が増加したことにより、分子がわずかに増加した。</a:t>
          </a:r>
          <a:endParaRPr kumimoji="1" lang="ja-JP" altLang="en-US" sz="1400">
            <a:latin typeface="ＭＳ ゴシック"/>
            <a:ea typeface="ＭＳ ゴシック"/>
          </a:endParaRPr>
        </a:p>
        <a:p>
          <a:r>
            <a:rPr kumimoji="1" lang="ja-JP" altLang="en-US" sz="1400">
              <a:latin typeface="ＭＳ ゴシック"/>
              <a:ea typeface="ＭＳ ゴシック"/>
            </a:rPr>
            <a:t>　今後は、庁舎建設事業において多額の借入を実施したため、投資的事業を厳選した上で、地方債の発行の抑制に努める。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満期一括償還の借入実績なし。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分子の将来負担額において、昨年度と比較すると学校教育施設整備事業債及び旧合併特例事業債の減により、地方債現在高が大幅に減少(△1,124百万円)した。</a:t>
          </a:r>
          <a:endParaRPr kumimoji="1" lang="ja-JP" altLang="en-US" sz="1400">
            <a:latin typeface="ＭＳ ゴシック"/>
            <a:ea typeface="ＭＳ ゴシック"/>
          </a:endParaRPr>
        </a:p>
        <a:p>
          <a:r>
            <a:rPr kumimoji="1" lang="ja-JP" altLang="en-US" sz="1400">
              <a:latin typeface="ＭＳ ゴシック"/>
              <a:ea typeface="ＭＳ ゴシック"/>
            </a:rPr>
            <a:t>　また、充当可能財源等では、昨年度と比較して、財政調整基金積立の増及びふるさと下妻基金積立の増等により増加となったが、基準財政需要額算入見込額が大きく減少したため、全体ではわずかに減少(△85百万円)した。</a:t>
          </a:r>
          <a:endParaRPr kumimoji="1" lang="ja-JP" altLang="en-US" sz="1400">
            <a:latin typeface="ＭＳ ゴシック"/>
            <a:ea typeface="ＭＳ ゴシック"/>
          </a:endParaRPr>
        </a:p>
        <a:p>
          <a:r>
            <a:rPr kumimoji="1" lang="ja-JP" altLang="en-US" sz="1400">
              <a:latin typeface="ＭＳ ゴシック"/>
              <a:ea typeface="ＭＳ ゴシック"/>
            </a:rPr>
            <a:t>　今後は、庁舎建設事業による地方債残高が大きく増加するため、地方債の繰上償還や基金の積立を積極的に行っていく。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茨城県下妻市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は、取崩額が756百万円、積立額が1,752百万円であり、基金全体の増減額は996百万円、基金総額は6,405百万円となった。財政調整基金は、800百万円の積立を行い年度末残高は、2,871百万円、減債基金は212百万円の積立を行い年度末残高は1,248百万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特定目的基金は、ふるさと納税が好調なことから、ふるさと下妻基金を450百万円積立を行う一方で、庁舎建設経費(△394百万円)や、ふるさと納税対策経費(△181百万円)等に充てるため一部取崩があり、特定目的基金全体で17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予期せぬ災害等に備え、財政調整基金を標準財政規模のおおむね15％から25％程度となるよう積み増しを行っていく。また、庁舎等建設事業による公債費の増に備え、減債基金についても計画的に積み増しを行っていく。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さらに、特定目的基金についても、基金の設置目的に沿い、それぞれの使途に応じた適正な金額を維持していく。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地域振興基金：合併後の市民の一体感の醸成及び地域振興に推進する事業に充当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ふるさと下妻基金：ふるさと下妻寄附金を財源とし、本市の個性豊かなまちづくりに資する事業に充当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公共施設マネジメント基金：公共施設等の保全・更新その他の計画的な整備に要する経費に充当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地域福祉基金：地域における高齢者保健福祉の推進及び民間福祉活動に対する助成等に充当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地域振興基金：イベント開催等の地域振興事業に62百万円充当した。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ふるさと下妻基金：学童保育事業や医療扶助費などに181百万円充当したが、令和5年度の寄附金を450百万円積立したことにより269百万円　　　　　　　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公共施設マネジメント基金：庁舎建設基金、義務教育施設整備事業基金及び土地開発基金を統合して新たな基金を開設したため増加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地域振興基金：合併特例のために積み立てた基金のため、利息を除き新たな積立は行わず、基金造成に要した償還分を超えない範囲において充当していく。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ふるさと下妻基金：ふるさと下妻寄附金を一旦基金に積み立て、寄附者が指定した事業の財源として適切に充当していく。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地域福祉基金：地域における高齢者社会福祉の推進及び民間福祉活動に対する助成等に充当していく。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公共施設マネジメント基金：市内公共施設全般の適正な維持管理及び整備に要する経費に対応するため、計画的に積立を行うとともに、適切に充当していく。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事業を精査し、企業誘致の課税免除等に対応するため800百万円の積立を行った。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今後は、天災等による税収の急激な落ち込みや企業誘致に係る課税免除による大規模な減収に備えるため、標準財政規模のおおむね15％から25％(16億円から28億円)程度を目安として基金残高を維持していく。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今年度は、庁舎建設事業等に係る起債の償還に対応するため、212百万円の積立を行った。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今後は、庁舎建設に係る借入の償還が令和7年度から本格的に開始され、公債費の急激な増が見込まれているため、他の住民サービスを圧迫することがないよう、計画的な積立を行っていく。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11" name="正方形/長方形 10"/>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12" name="正方形/長方形 11"/>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13" name="正方形/長方形 12"/>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42,272
39,451
80.88
21,039,706
20,325,841
665,447
11,055,349
23,600,006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14" name="正方形/長方形 13"/>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16" name="正方形/長方形 1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66.1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18" name="正方形/長方形 17"/>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19" name="正方形/長方形 18"/>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20" name="角丸四角形 19"/>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1" name="正方形/長方形 20"/>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22" name="正方形/長方形 21"/>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23" name="正方形/長方形 22"/>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26" name="フローチャート: 判断 25"/>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27" name="直線コネクタ 26"/>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28" name="直線コネクタ 27"/>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29" name="直線コネクタ 28"/>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30" name="直線コネクタ 29"/>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3175" cy="249555"/>
    <xdr:sp macro="" textlink="">
      <xdr:nvSpPr>
        <xdr:cNvPr id="31" name="テキスト ボックス 30"/>
        <xdr:cNvSpPr txBox="1"/>
      </xdr:nvSpPr>
      <xdr:spPr>
        <a:xfrm>
          <a:off x="419100" y="2710180"/>
          <a:ext cx="8893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3295" cy="249555"/>
    <xdr:sp macro="" textlink="">
      <xdr:nvSpPr>
        <xdr:cNvPr id="32" name="テキスト ボックス 31"/>
        <xdr:cNvSpPr txBox="1"/>
      </xdr:nvSpPr>
      <xdr:spPr>
        <a:xfrm>
          <a:off x="419100" y="2942590"/>
          <a:ext cx="6043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8330" cy="249555"/>
    <xdr:sp macro="" textlink="">
      <xdr:nvSpPr>
        <xdr:cNvPr id="33" name="テキスト ボックス 32"/>
        <xdr:cNvSpPr txBox="1"/>
      </xdr:nvSpPr>
      <xdr:spPr>
        <a:xfrm>
          <a:off x="419100" y="3175000"/>
          <a:ext cx="8228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4430395" cy="249555"/>
    <xdr:sp macro="" textlink="">
      <xdr:nvSpPr>
        <xdr:cNvPr id="34" name="テキスト ボックス 33"/>
        <xdr:cNvSpPr txBox="1"/>
      </xdr:nvSpPr>
      <xdr:spPr>
        <a:xfrm>
          <a:off x="419100" y="3407410"/>
          <a:ext cx="4430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137795</xdr:rowOff>
    </xdr:from>
    <xdr:ext cx="181610" cy="249555"/>
    <xdr:sp macro="" textlink="">
      <xdr:nvSpPr>
        <xdr:cNvPr id="35" name="テキスト ボックス 34"/>
        <xdr:cNvSpPr txBox="1"/>
      </xdr:nvSpPr>
      <xdr:spPr>
        <a:xfrm>
          <a:off x="419100" y="3639820"/>
          <a:ext cx="1816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36" name="正方形/長方形 35"/>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37" name="正方形/長方形 36"/>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38" name="正方形/長方形 37"/>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39" name="正方形/長方形 38"/>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0" name="正方形/長方形 39"/>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1" name="正方形/長方形 40"/>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42" name="正方形/長方形 41"/>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43" name="正方形/長方形 42"/>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44" name="正方形/長方形 43"/>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45" name="正方形/長方形 44"/>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46" name="正方形/長方形 45"/>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47" name="正方形/長方形 46"/>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48" name="テキスト ボックス 47"/>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tx1"/>
              </a:solidFill>
              <a:latin typeface="ＭＳ Ｐゴシック"/>
              <a:ea typeface="ＭＳ Ｐゴシック"/>
            </a:rPr>
            <a:t>　有形固定資産減価償却率は、</a:t>
          </a:r>
          <a:r>
            <a:rPr kumimoji="1" lang="ja-JP" altLang="en-US" sz="1000">
              <a:solidFill>
                <a:schemeClr val="tx1"/>
              </a:solidFill>
              <a:latin typeface="ＭＳ Ｐゴシック"/>
              <a:ea typeface="ＭＳ Ｐゴシック"/>
            </a:rPr>
            <a:t>類似団体平均と比較すると、5.6ポイント低くなっている。施設の老朽化</a:t>
          </a:r>
          <a:r>
            <a:rPr kumimoji="1" lang="ja-JP" altLang="en-US" sz="1000">
              <a:solidFill>
                <a:schemeClr val="tx1"/>
              </a:solidFill>
              <a:latin typeface="ＭＳ Ｐゴシック"/>
              <a:ea typeface="ＭＳ Ｐゴシック"/>
            </a:rPr>
            <a:t>に伴い、前年度に比べて1.5ポイント増加した。</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　昨年度は新庁舎建設事業により一次的な比率の低下がみられたものの、今後は、新庁舎以外の</a:t>
          </a:r>
          <a:r>
            <a:rPr kumimoji="1" lang="ja-JP" altLang="en-US" sz="1000">
              <a:solidFill>
                <a:schemeClr val="tx1"/>
              </a:solidFill>
              <a:latin typeface="ＭＳ Ｐゴシック"/>
              <a:ea typeface="ＭＳ Ｐゴシック"/>
            </a:rPr>
            <a:t>その他の施設の</a:t>
          </a:r>
          <a:r>
            <a:rPr kumimoji="1" lang="ja-JP" altLang="en-US" sz="1000">
              <a:solidFill>
                <a:schemeClr val="tx1"/>
              </a:solidFill>
              <a:latin typeface="ＭＳ Ｐゴシック"/>
              <a:ea typeface="ＭＳ Ｐゴシック"/>
            </a:rPr>
            <a:t>老朽化が著しく進行していくことが見込まれることから</a:t>
          </a:r>
          <a:r>
            <a:rPr kumimoji="1" lang="ja-JP" altLang="en-US"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下妻市公共施設等</a:t>
          </a:r>
          <a:r>
            <a:rPr kumimoji="1" lang="ja-JP" altLang="en-US" sz="1000">
              <a:solidFill>
                <a:schemeClr val="tx1"/>
              </a:solidFill>
              <a:latin typeface="ＭＳ Ｐゴシック"/>
              <a:ea typeface="ＭＳ Ｐゴシック"/>
            </a:rPr>
            <a:t>マネジメント基本方針に基づき</a:t>
          </a:r>
          <a:r>
            <a:rPr kumimoji="1" lang="ja-JP" altLang="en-US" sz="1000">
              <a:solidFill>
                <a:schemeClr val="tx1"/>
              </a:solidFill>
              <a:latin typeface="ＭＳ Ｐゴシック"/>
              <a:ea typeface="ＭＳ Ｐゴシック"/>
            </a:rPr>
            <a:t>、計画的に</a:t>
          </a:r>
          <a:r>
            <a:rPr kumimoji="1" lang="ja-JP" altLang="en-US" sz="1000">
              <a:solidFill>
                <a:schemeClr val="tx1"/>
              </a:solidFill>
              <a:latin typeface="ＭＳ Ｐゴシック"/>
              <a:ea typeface="ＭＳ Ｐゴシック"/>
            </a:rPr>
            <a:t>施設の集約化や複合化、</a:t>
          </a:r>
          <a:r>
            <a:rPr kumimoji="1" lang="ja-JP" altLang="en-US" sz="1000">
              <a:solidFill>
                <a:schemeClr val="tx1"/>
              </a:solidFill>
              <a:latin typeface="ＭＳ Ｐゴシック"/>
              <a:ea typeface="ＭＳ Ｐゴシック"/>
            </a:rPr>
            <a:t>除却等</a:t>
          </a:r>
          <a:r>
            <a:rPr kumimoji="1" lang="ja-JP" altLang="en-US" sz="1000">
              <a:solidFill>
                <a:schemeClr val="tx1"/>
              </a:solidFill>
              <a:latin typeface="ＭＳ Ｐゴシック"/>
              <a:ea typeface="ＭＳ Ｐゴシック"/>
            </a:rPr>
            <a:t>を</a:t>
          </a:r>
          <a:r>
            <a:rPr kumimoji="1" lang="ja-JP" altLang="en-US" sz="1000">
              <a:solidFill>
                <a:schemeClr val="tx1"/>
              </a:solidFill>
              <a:latin typeface="ＭＳ Ｐゴシック"/>
              <a:ea typeface="ＭＳ Ｐゴシック"/>
            </a:rPr>
            <a:t>進め</a:t>
          </a:r>
          <a:r>
            <a:rPr kumimoji="1" lang="ja-JP" altLang="en-US" sz="1000">
              <a:solidFill>
                <a:schemeClr val="tx1"/>
              </a:solidFill>
              <a:latin typeface="ＭＳ Ｐゴシック"/>
              <a:ea typeface="ＭＳ Ｐゴシック"/>
            </a:rPr>
            <a:t>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49" name="テキスト ボックス 48"/>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0" name="直線コネクタ 4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71755</xdr:rowOff>
    </xdr:from>
    <xdr:ext cx="407670" cy="217170"/>
    <xdr:sp macro="" textlink="">
      <xdr:nvSpPr>
        <xdr:cNvPr id="51" name="テキスト ボックス 50"/>
        <xdr:cNvSpPr txBox="1"/>
      </xdr:nvSpPr>
      <xdr:spPr>
        <a:xfrm>
          <a:off x="739140" y="6818630"/>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29845</xdr:rowOff>
    </xdr:from>
    <xdr:to xmlns:xdr="http://schemas.openxmlformats.org/drawingml/2006/spreadsheetDrawing">
      <xdr:col>27</xdr:col>
      <xdr:colOff>73025</xdr:colOff>
      <xdr:row>35</xdr:row>
      <xdr:rowOff>29845</xdr:rowOff>
    </xdr:to>
    <xdr:cxnSp macro="">
      <xdr:nvCxnSpPr>
        <xdr:cNvPr id="52" name="直線コネクタ 51"/>
        <xdr:cNvCxnSpPr/>
      </xdr:nvCxnSpPr>
      <xdr:spPr>
        <a:xfrm>
          <a:off x="1165860" y="66116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104775</xdr:rowOff>
    </xdr:from>
    <xdr:ext cx="359410" cy="217170"/>
    <xdr:sp macro="" textlink="">
      <xdr:nvSpPr>
        <xdr:cNvPr id="53" name="テキスト ボックス 52"/>
        <xdr:cNvSpPr txBox="1"/>
      </xdr:nvSpPr>
      <xdr:spPr>
        <a:xfrm>
          <a:off x="790575" y="652145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63500</xdr:rowOff>
    </xdr:from>
    <xdr:to xmlns:xdr="http://schemas.openxmlformats.org/drawingml/2006/spreadsheetDrawing">
      <xdr:col>27</xdr:col>
      <xdr:colOff>73025</xdr:colOff>
      <xdr:row>33</xdr:row>
      <xdr:rowOff>63500</xdr:rowOff>
    </xdr:to>
    <xdr:cxnSp macro="">
      <xdr:nvCxnSpPr>
        <xdr:cNvPr id="54" name="直線コネクタ 53"/>
        <xdr:cNvCxnSpPr/>
      </xdr:nvCxnSpPr>
      <xdr:spPr>
        <a:xfrm>
          <a:off x="1165860" y="63150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137795</xdr:rowOff>
    </xdr:from>
    <xdr:ext cx="359410" cy="217170"/>
    <xdr:sp macro="" textlink="">
      <xdr:nvSpPr>
        <xdr:cNvPr id="55" name="テキスト ボックス 54"/>
        <xdr:cNvSpPr txBox="1"/>
      </xdr:nvSpPr>
      <xdr:spPr>
        <a:xfrm>
          <a:off x="790575" y="62242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96520</xdr:rowOff>
    </xdr:from>
    <xdr:to xmlns:xdr="http://schemas.openxmlformats.org/drawingml/2006/spreadsheetDrawing">
      <xdr:col>27</xdr:col>
      <xdr:colOff>73025</xdr:colOff>
      <xdr:row>31</xdr:row>
      <xdr:rowOff>96520</xdr:rowOff>
    </xdr:to>
    <xdr:cxnSp macro="">
      <xdr:nvCxnSpPr>
        <xdr:cNvPr id="56" name="直線コネクタ 55"/>
        <xdr:cNvCxnSpPr/>
      </xdr:nvCxnSpPr>
      <xdr:spPr>
        <a:xfrm>
          <a:off x="1165860" y="60178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5715</xdr:rowOff>
    </xdr:from>
    <xdr:ext cx="359410" cy="217170"/>
    <xdr:sp macro="" textlink="">
      <xdr:nvSpPr>
        <xdr:cNvPr id="57" name="テキスト ボックス 56"/>
        <xdr:cNvSpPr txBox="1"/>
      </xdr:nvSpPr>
      <xdr:spPr>
        <a:xfrm>
          <a:off x="790575" y="592709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129540</xdr:rowOff>
    </xdr:from>
    <xdr:to xmlns:xdr="http://schemas.openxmlformats.org/drawingml/2006/spreadsheetDrawing">
      <xdr:col>27</xdr:col>
      <xdr:colOff>73025</xdr:colOff>
      <xdr:row>29</xdr:row>
      <xdr:rowOff>129540</xdr:rowOff>
    </xdr:to>
    <xdr:cxnSp macro="">
      <xdr:nvCxnSpPr>
        <xdr:cNvPr id="58" name="直線コネクタ 57"/>
        <xdr:cNvCxnSpPr/>
      </xdr:nvCxnSpPr>
      <xdr:spPr>
        <a:xfrm>
          <a:off x="1165860" y="57207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38735</xdr:rowOff>
    </xdr:from>
    <xdr:ext cx="359410" cy="217170"/>
    <xdr:sp macro="" textlink="">
      <xdr:nvSpPr>
        <xdr:cNvPr id="59" name="テキスト ボックス 58"/>
        <xdr:cNvSpPr txBox="1"/>
      </xdr:nvSpPr>
      <xdr:spPr>
        <a:xfrm>
          <a:off x="790575" y="56299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162560</xdr:rowOff>
    </xdr:from>
    <xdr:to xmlns:xdr="http://schemas.openxmlformats.org/drawingml/2006/spreadsheetDrawing">
      <xdr:col>27</xdr:col>
      <xdr:colOff>73025</xdr:colOff>
      <xdr:row>27</xdr:row>
      <xdr:rowOff>162560</xdr:rowOff>
    </xdr:to>
    <xdr:cxnSp macro="">
      <xdr:nvCxnSpPr>
        <xdr:cNvPr id="60" name="直線コネクタ 59"/>
        <xdr:cNvCxnSpPr/>
      </xdr:nvCxnSpPr>
      <xdr:spPr>
        <a:xfrm>
          <a:off x="1165860" y="54235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72390</xdr:rowOff>
    </xdr:from>
    <xdr:ext cx="359410" cy="217170"/>
    <xdr:sp macro="" textlink="">
      <xdr:nvSpPr>
        <xdr:cNvPr id="61" name="テキスト ボックス 60"/>
        <xdr:cNvSpPr txBox="1"/>
      </xdr:nvSpPr>
      <xdr:spPr>
        <a:xfrm>
          <a:off x="790575" y="53333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31115</xdr:rowOff>
    </xdr:from>
    <xdr:to xmlns:xdr="http://schemas.openxmlformats.org/drawingml/2006/spreadsheetDrawing">
      <xdr:col>27</xdr:col>
      <xdr:colOff>73025</xdr:colOff>
      <xdr:row>26</xdr:row>
      <xdr:rowOff>31115</xdr:rowOff>
    </xdr:to>
    <xdr:cxnSp macro="">
      <xdr:nvCxnSpPr>
        <xdr:cNvPr id="62" name="直線コネクタ 61"/>
        <xdr:cNvCxnSpPr/>
      </xdr:nvCxnSpPr>
      <xdr:spPr>
        <a:xfrm>
          <a:off x="1165860" y="51269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105410</xdr:rowOff>
    </xdr:from>
    <xdr:ext cx="359410" cy="217170"/>
    <xdr:sp macro="" textlink="">
      <xdr:nvSpPr>
        <xdr:cNvPr id="63" name="テキスト ボックス 62"/>
        <xdr:cNvSpPr txBox="1"/>
      </xdr:nvSpPr>
      <xdr:spPr>
        <a:xfrm>
          <a:off x="790575" y="503618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64" name="直線コネクタ 63"/>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138430</xdr:rowOff>
    </xdr:from>
    <xdr:ext cx="359410" cy="217170"/>
    <xdr:sp macro="" textlink="">
      <xdr:nvSpPr>
        <xdr:cNvPr id="65" name="テキスト ボックス 64"/>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66"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114300</xdr:rowOff>
    </xdr:from>
    <xdr:to xmlns:xdr="http://schemas.openxmlformats.org/drawingml/2006/spreadsheetDrawing">
      <xdr:col>23</xdr:col>
      <xdr:colOff>85090</xdr:colOff>
      <xdr:row>34</xdr:row>
      <xdr:rowOff>121285</xdr:rowOff>
    </xdr:to>
    <xdr:cxnSp macro="">
      <xdr:nvCxnSpPr>
        <xdr:cNvPr id="67" name="直線コネクタ 66"/>
        <xdr:cNvCxnSpPr/>
      </xdr:nvCxnSpPr>
      <xdr:spPr>
        <a:xfrm flipV="1">
          <a:off x="4370705" y="521017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125095</xdr:rowOff>
    </xdr:from>
    <xdr:ext cx="405130" cy="246380"/>
    <xdr:sp macro="" textlink="">
      <xdr:nvSpPr>
        <xdr:cNvPr id="68" name="有形固定資産減価償却率最小値テキスト"/>
        <xdr:cNvSpPr txBox="1"/>
      </xdr:nvSpPr>
      <xdr:spPr>
        <a:xfrm>
          <a:off x="4423410" y="654177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121285</xdr:rowOff>
    </xdr:from>
    <xdr:to xmlns:xdr="http://schemas.openxmlformats.org/drawingml/2006/spreadsheetDrawing">
      <xdr:col>23</xdr:col>
      <xdr:colOff>174625</xdr:colOff>
      <xdr:row>34</xdr:row>
      <xdr:rowOff>121285</xdr:rowOff>
    </xdr:to>
    <xdr:cxnSp macro="">
      <xdr:nvCxnSpPr>
        <xdr:cNvPr id="69" name="直線コネクタ 68"/>
        <xdr:cNvCxnSpPr/>
      </xdr:nvCxnSpPr>
      <xdr:spPr>
        <a:xfrm>
          <a:off x="4286885" y="65379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62865</xdr:rowOff>
    </xdr:from>
    <xdr:ext cx="405130" cy="246380"/>
    <xdr:sp macro="" textlink="">
      <xdr:nvSpPr>
        <xdr:cNvPr id="70" name="有形固定資産減価償却率最大値テキスト"/>
        <xdr:cNvSpPr txBox="1"/>
      </xdr:nvSpPr>
      <xdr:spPr>
        <a:xfrm>
          <a:off x="4423410" y="499364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114300</xdr:rowOff>
    </xdr:from>
    <xdr:to xmlns:xdr="http://schemas.openxmlformats.org/drawingml/2006/spreadsheetDrawing">
      <xdr:col>23</xdr:col>
      <xdr:colOff>174625</xdr:colOff>
      <xdr:row>26</xdr:row>
      <xdr:rowOff>114300</xdr:rowOff>
    </xdr:to>
    <xdr:cxnSp macro="">
      <xdr:nvCxnSpPr>
        <xdr:cNvPr id="71" name="直線コネクタ 70"/>
        <xdr:cNvCxnSpPr/>
      </xdr:nvCxnSpPr>
      <xdr:spPr>
        <a:xfrm>
          <a:off x="4286885" y="5210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99695</xdr:rowOff>
    </xdr:from>
    <xdr:ext cx="405130" cy="249555"/>
    <xdr:sp macro="" textlink="">
      <xdr:nvSpPr>
        <xdr:cNvPr id="72" name="有形固定資産減価償却率平均値テキスト"/>
        <xdr:cNvSpPr txBox="1"/>
      </xdr:nvSpPr>
      <xdr:spPr>
        <a:xfrm>
          <a:off x="4423410" y="5855970"/>
          <a:ext cx="405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120650</xdr:rowOff>
    </xdr:from>
    <xdr:to xmlns:xdr="http://schemas.openxmlformats.org/drawingml/2006/spreadsheetDrawing">
      <xdr:col>23</xdr:col>
      <xdr:colOff>136525</xdr:colOff>
      <xdr:row>31</xdr:row>
      <xdr:rowOff>53340</xdr:rowOff>
    </xdr:to>
    <xdr:sp macro="" textlink="">
      <xdr:nvSpPr>
        <xdr:cNvPr id="73" name="フローチャート: 判断 72"/>
        <xdr:cNvSpPr/>
      </xdr:nvSpPr>
      <xdr:spPr>
        <a:xfrm>
          <a:off x="4321810" y="5876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73025</xdr:rowOff>
    </xdr:from>
    <xdr:to xmlns:xdr="http://schemas.openxmlformats.org/drawingml/2006/spreadsheetDrawing">
      <xdr:col>19</xdr:col>
      <xdr:colOff>174625</xdr:colOff>
      <xdr:row>31</xdr:row>
      <xdr:rowOff>5715</xdr:rowOff>
    </xdr:to>
    <xdr:sp macro="" textlink="">
      <xdr:nvSpPr>
        <xdr:cNvPr id="74" name="フローチャート: 判断 73"/>
        <xdr:cNvSpPr/>
      </xdr:nvSpPr>
      <xdr:spPr>
        <a:xfrm>
          <a:off x="3674110" y="582930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10795</xdr:rowOff>
    </xdr:from>
    <xdr:to xmlns:xdr="http://schemas.openxmlformats.org/drawingml/2006/spreadsheetDrawing">
      <xdr:col>15</xdr:col>
      <xdr:colOff>174625</xdr:colOff>
      <xdr:row>30</xdr:row>
      <xdr:rowOff>108585</xdr:rowOff>
    </xdr:to>
    <xdr:sp macro="" textlink="">
      <xdr:nvSpPr>
        <xdr:cNvPr id="75" name="フローチャート: 判断 74"/>
        <xdr:cNvSpPr/>
      </xdr:nvSpPr>
      <xdr:spPr>
        <a:xfrm>
          <a:off x="2975610" y="576707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139700</xdr:rowOff>
    </xdr:from>
    <xdr:to xmlns:xdr="http://schemas.openxmlformats.org/drawingml/2006/spreadsheetDrawing">
      <xdr:col>11</xdr:col>
      <xdr:colOff>174625</xdr:colOff>
      <xdr:row>30</xdr:row>
      <xdr:rowOff>72390</xdr:rowOff>
    </xdr:to>
    <xdr:sp macro="" textlink="">
      <xdr:nvSpPr>
        <xdr:cNvPr id="76" name="フローチャート: 判断 75"/>
        <xdr:cNvSpPr/>
      </xdr:nvSpPr>
      <xdr:spPr>
        <a:xfrm>
          <a:off x="2277110" y="573087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86995</xdr:rowOff>
    </xdr:from>
    <xdr:to xmlns:xdr="http://schemas.openxmlformats.org/drawingml/2006/spreadsheetDrawing">
      <xdr:col>7</xdr:col>
      <xdr:colOff>174625</xdr:colOff>
      <xdr:row>30</xdr:row>
      <xdr:rowOff>19685</xdr:rowOff>
    </xdr:to>
    <xdr:sp macro="" textlink="">
      <xdr:nvSpPr>
        <xdr:cNvPr id="77" name="フローチャート: 判断 76"/>
        <xdr:cNvSpPr/>
      </xdr:nvSpPr>
      <xdr:spPr>
        <a:xfrm>
          <a:off x="1578610" y="567817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78" name="テキスト ボックス 77"/>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58825" cy="217170"/>
    <xdr:sp macro="" textlink="">
      <xdr:nvSpPr>
        <xdr:cNvPr id="79" name="テキスト ボックス 78"/>
        <xdr:cNvSpPr txBox="1"/>
      </xdr:nvSpPr>
      <xdr:spPr>
        <a:xfrm>
          <a:off x="35629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58825" cy="217170"/>
    <xdr:sp macro="" textlink="">
      <xdr:nvSpPr>
        <xdr:cNvPr id="80" name="テキスト ボックス 79"/>
        <xdr:cNvSpPr txBox="1"/>
      </xdr:nvSpPr>
      <xdr:spPr>
        <a:xfrm>
          <a:off x="28644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58825" cy="217170"/>
    <xdr:sp macro="" textlink="">
      <xdr:nvSpPr>
        <xdr:cNvPr id="81" name="テキスト ボックス 80"/>
        <xdr:cNvSpPr txBox="1"/>
      </xdr:nvSpPr>
      <xdr:spPr>
        <a:xfrm>
          <a:off x="21659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58825" cy="217170"/>
    <xdr:sp macro="" textlink="">
      <xdr:nvSpPr>
        <xdr:cNvPr id="82" name="テキスト ボックス 81"/>
        <xdr:cNvSpPr txBox="1"/>
      </xdr:nvSpPr>
      <xdr:spPr>
        <a:xfrm>
          <a:off x="14674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119380</xdr:rowOff>
    </xdr:from>
    <xdr:to xmlns:xdr="http://schemas.openxmlformats.org/drawingml/2006/spreadsheetDrawing">
      <xdr:col>23</xdr:col>
      <xdr:colOff>136525</xdr:colOff>
      <xdr:row>30</xdr:row>
      <xdr:rowOff>52070</xdr:rowOff>
    </xdr:to>
    <xdr:sp macro="" textlink="">
      <xdr:nvSpPr>
        <xdr:cNvPr id="83" name="楕円 82"/>
        <xdr:cNvSpPr/>
      </xdr:nvSpPr>
      <xdr:spPr>
        <a:xfrm>
          <a:off x="4321810" y="5710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140970</xdr:rowOff>
    </xdr:from>
    <xdr:ext cx="405130" cy="249555"/>
    <xdr:sp macro="" textlink="">
      <xdr:nvSpPr>
        <xdr:cNvPr id="84" name="有形固定資産減価償却率該当値テキスト"/>
        <xdr:cNvSpPr txBox="1"/>
      </xdr:nvSpPr>
      <xdr:spPr>
        <a:xfrm>
          <a:off x="4423410" y="55670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74295</xdr:rowOff>
    </xdr:from>
    <xdr:to xmlns:xdr="http://schemas.openxmlformats.org/drawingml/2006/spreadsheetDrawing">
      <xdr:col>19</xdr:col>
      <xdr:colOff>174625</xdr:colOff>
      <xdr:row>30</xdr:row>
      <xdr:rowOff>6985</xdr:rowOff>
    </xdr:to>
    <xdr:sp macro="" textlink="">
      <xdr:nvSpPr>
        <xdr:cNvPr id="85" name="楕円 84"/>
        <xdr:cNvSpPr/>
      </xdr:nvSpPr>
      <xdr:spPr>
        <a:xfrm>
          <a:off x="3674110" y="566547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123825</xdr:rowOff>
    </xdr:from>
    <xdr:to xmlns:xdr="http://schemas.openxmlformats.org/drawingml/2006/spreadsheetDrawing">
      <xdr:col>23</xdr:col>
      <xdr:colOff>85725</xdr:colOff>
      <xdr:row>30</xdr:row>
      <xdr:rowOff>3175</xdr:rowOff>
    </xdr:to>
    <xdr:cxnSp macro="">
      <xdr:nvCxnSpPr>
        <xdr:cNvPr id="86" name="直線コネクタ 85"/>
        <xdr:cNvCxnSpPr/>
      </xdr:nvCxnSpPr>
      <xdr:spPr>
        <a:xfrm>
          <a:off x="3724910" y="5715000"/>
          <a:ext cx="6477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90170</xdr:rowOff>
    </xdr:from>
    <xdr:to xmlns:xdr="http://schemas.openxmlformats.org/drawingml/2006/spreadsheetDrawing">
      <xdr:col>15</xdr:col>
      <xdr:colOff>174625</xdr:colOff>
      <xdr:row>30</xdr:row>
      <xdr:rowOff>22860</xdr:rowOff>
    </xdr:to>
    <xdr:sp macro="" textlink="">
      <xdr:nvSpPr>
        <xdr:cNvPr id="87" name="楕円 86"/>
        <xdr:cNvSpPr/>
      </xdr:nvSpPr>
      <xdr:spPr>
        <a:xfrm>
          <a:off x="2975610" y="568134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123825</xdr:rowOff>
    </xdr:from>
    <xdr:to xmlns:xdr="http://schemas.openxmlformats.org/drawingml/2006/spreadsheetDrawing">
      <xdr:col>19</xdr:col>
      <xdr:colOff>136525</xdr:colOff>
      <xdr:row>29</xdr:row>
      <xdr:rowOff>138430</xdr:rowOff>
    </xdr:to>
    <xdr:cxnSp macro="">
      <xdr:nvCxnSpPr>
        <xdr:cNvPr id="88" name="直線コネクタ 87"/>
        <xdr:cNvCxnSpPr/>
      </xdr:nvCxnSpPr>
      <xdr:spPr>
        <a:xfrm flipV="1">
          <a:off x="3026410" y="5715000"/>
          <a:ext cx="6985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45085</xdr:rowOff>
    </xdr:from>
    <xdr:to xmlns:xdr="http://schemas.openxmlformats.org/drawingml/2006/spreadsheetDrawing">
      <xdr:col>11</xdr:col>
      <xdr:colOff>174625</xdr:colOff>
      <xdr:row>29</xdr:row>
      <xdr:rowOff>142875</xdr:rowOff>
    </xdr:to>
    <xdr:sp macro="" textlink="">
      <xdr:nvSpPr>
        <xdr:cNvPr id="89" name="楕円 88"/>
        <xdr:cNvSpPr/>
      </xdr:nvSpPr>
      <xdr:spPr>
        <a:xfrm>
          <a:off x="2277110" y="563626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93980</xdr:rowOff>
    </xdr:from>
    <xdr:to xmlns:xdr="http://schemas.openxmlformats.org/drawingml/2006/spreadsheetDrawing">
      <xdr:col>15</xdr:col>
      <xdr:colOff>136525</xdr:colOff>
      <xdr:row>29</xdr:row>
      <xdr:rowOff>138430</xdr:rowOff>
    </xdr:to>
    <xdr:cxnSp macro="">
      <xdr:nvCxnSpPr>
        <xdr:cNvPr id="90" name="直線コネクタ 89"/>
        <xdr:cNvCxnSpPr/>
      </xdr:nvCxnSpPr>
      <xdr:spPr>
        <a:xfrm>
          <a:off x="2327910" y="5685155"/>
          <a:ext cx="6985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41910</xdr:rowOff>
    </xdr:from>
    <xdr:to xmlns:xdr="http://schemas.openxmlformats.org/drawingml/2006/spreadsheetDrawing">
      <xdr:col>7</xdr:col>
      <xdr:colOff>174625</xdr:colOff>
      <xdr:row>29</xdr:row>
      <xdr:rowOff>139700</xdr:rowOff>
    </xdr:to>
    <xdr:sp macro="" textlink="">
      <xdr:nvSpPr>
        <xdr:cNvPr id="91" name="楕円 90"/>
        <xdr:cNvSpPr/>
      </xdr:nvSpPr>
      <xdr:spPr>
        <a:xfrm>
          <a:off x="1578610" y="563308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91440</xdr:rowOff>
    </xdr:from>
    <xdr:to xmlns:xdr="http://schemas.openxmlformats.org/drawingml/2006/spreadsheetDrawing">
      <xdr:col>11</xdr:col>
      <xdr:colOff>136525</xdr:colOff>
      <xdr:row>29</xdr:row>
      <xdr:rowOff>93980</xdr:rowOff>
    </xdr:to>
    <xdr:cxnSp macro="">
      <xdr:nvCxnSpPr>
        <xdr:cNvPr id="92" name="直線コネクタ 91"/>
        <xdr:cNvCxnSpPr/>
      </xdr:nvCxnSpPr>
      <xdr:spPr>
        <a:xfrm>
          <a:off x="1629410" y="5682615"/>
          <a:ext cx="6985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162560</xdr:rowOff>
    </xdr:from>
    <xdr:ext cx="405130" cy="246380"/>
    <xdr:sp macro="" textlink="">
      <xdr:nvSpPr>
        <xdr:cNvPr id="93" name="n_1aveValue有形固定資産減価償却率"/>
        <xdr:cNvSpPr txBox="1"/>
      </xdr:nvSpPr>
      <xdr:spPr>
        <a:xfrm>
          <a:off x="3525520" y="591883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100330</xdr:rowOff>
    </xdr:from>
    <xdr:ext cx="401955" cy="249555"/>
    <xdr:sp macro="" textlink="">
      <xdr:nvSpPr>
        <xdr:cNvPr id="94" name="n_2aveValue有形固定資産減価償却率"/>
        <xdr:cNvSpPr txBox="1"/>
      </xdr:nvSpPr>
      <xdr:spPr>
        <a:xfrm>
          <a:off x="2839720" y="585660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64135</xdr:rowOff>
    </xdr:from>
    <xdr:ext cx="401955" cy="246380"/>
    <xdr:sp macro="" textlink="">
      <xdr:nvSpPr>
        <xdr:cNvPr id="95" name="n_3aveValue有形固定資産減価償却率"/>
        <xdr:cNvSpPr txBox="1"/>
      </xdr:nvSpPr>
      <xdr:spPr>
        <a:xfrm>
          <a:off x="2141220" y="582041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10795</xdr:rowOff>
    </xdr:from>
    <xdr:ext cx="401955" cy="249555"/>
    <xdr:sp macro="" textlink="">
      <xdr:nvSpPr>
        <xdr:cNvPr id="96" name="n_4aveValue有形固定資産減価償却率"/>
        <xdr:cNvSpPr txBox="1"/>
      </xdr:nvSpPr>
      <xdr:spPr>
        <a:xfrm>
          <a:off x="1442720" y="576707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23495</xdr:rowOff>
    </xdr:from>
    <xdr:ext cx="405130" cy="246380"/>
    <xdr:sp macro="" textlink="">
      <xdr:nvSpPr>
        <xdr:cNvPr id="97" name="n_1mainValue有形固定資産減価償却率"/>
        <xdr:cNvSpPr txBox="1"/>
      </xdr:nvSpPr>
      <xdr:spPr>
        <a:xfrm>
          <a:off x="3525520" y="544957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38735</xdr:rowOff>
    </xdr:from>
    <xdr:ext cx="401955" cy="249555"/>
    <xdr:sp macro="" textlink="">
      <xdr:nvSpPr>
        <xdr:cNvPr id="98" name="n_2mainValue有形固定資産減価償却率"/>
        <xdr:cNvSpPr txBox="1"/>
      </xdr:nvSpPr>
      <xdr:spPr>
        <a:xfrm>
          <a:off x="2839720" y="546481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159385</xdr:rowOff>
    </xdr:from>
    <xdr:ext cx="401955" cy="246380"/>
    <xdr:sp macro="" textlink="">
      <xdr:nvSpPr>
        <xdr:cNvPr id="99" name="n_3mainValue有形固定資産減価償却率"/>
        <xdr:cNvSpPr txBox="1"/>
      </xdr:nvSpPr>
      <xdr:spPr>
        <a:xfrm>
          <a:off x="2141220" y="542036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156210</xdr:rowOff>
    </xdr:from>
    <xdr:ext cx="401955" cy="246380"/>
    <xdr:sp macro="" textlink="">
      <xdr:nvSpPr>
        <xdr:cNvPr id="100" name="n_4mainValue有形固定資産減価償却率"/>
        <xdr:cNvSpPr txBox="1"/>
      </xdr:nvSpPr>
      <xdr:spPr>
        <a:xfrm>
          <a:off x="1442720" y="541718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101" name="正方形/長方形 100"/>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02" name="正方形/長方形 101"/>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03" name="正方形/長方形 102"/>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[ 853.2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04" name="正方形/長方形 103"/>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05" name="正方形/長方形 104"/>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06" name="正方形/長方形 105"/>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07" name="正方形/長方形 106"/>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08" name="正方形/長方形 107"/>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09" name="正方形/長方形 108"/>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10" name="正方形/長方形 109"/>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11" name="正方形/長方形 110"/>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12" name="正方形/長方形 111"/>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13" name="テキスト ボックス 112"/>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　債務償還比率は</a:t>
          </a:r>
          <a:r>
            <a:rPr kumimoji="1" lang="ja-JP" altLang="en-US" sz="1100">
              <a:solidFill>
                <a:schemeClr val="tx1"/>
              </a:solidFill>
              <a:latin typeface="ＭＳ Ｐゴシック"/>
              <a:ea typeface="ＭＳ Ｐゴシック"/>
            </a:rPr>
            <a:t/>
          </a:r>
          <a:r>
            <a:rPr kumimoji="1" lang="ja-JP" altLang="en-US" sz="1100">
              <a:solidFill>
                <a:schemeClr val="tx1"/>
              </a:solidFill>
              <a:latin typeface="ＭＳ Ｐゴシック"/>
              <a:ea typeface="ＭＳ Ｐゴシック"/>
            </a:rPr>
            <a:t>全国、県、類似団体平均と比べると、いずれも大きく上回っており、</a:t>
          </a:r>
          <a:r>
            <a:rPr kumimoji="1" lang="ja-JP" altLang="en-US" sz="1100">
              <a:solidFill>
                <a:schemeClr val="tx1"/>
              </a:solidFill>
              <a:latin typeface="ＭＳ Ｐゴシック"/>
              <a:ea typeface="ＭＳ Ｐゴシック"/>
            </a:rPr>
            <a:t>前年度に比べて101.5ポイント増加した。</a:t>
          </a:r>
          <a:r>
            <a:rPr kumimoji="1" lang="ja-JP" altLang="en-US" sz="1100">
              <a:solidFill>
                <a:schemeClr val="tx1"/>
              </a:solidFill>
              <a:latin typeface="ＭＳ Ｐゴシック"/>
              <a:ea typeface="ＭＳ Ｐゴシック"/>
            </a:rPr>
            <a:t>これは、庁舎等建設事業の実施に伴い地方債現在高が</a:t>
          </a:r>
          <a:r>
            <a:rPr kumimoji="1" lang="ja-JP" altLang="en-US" sz="1100">
              <a:solidFill>
                <a:schemeClr val="tx1"/>
              </a:solidFill>
              <a:latin typeface="ＭＳ Ｐゴシック"/>
              <a:ea typeface="ＭＳ Ｐゴシック"/>
            </a:rPr>
            <a:t>増加した</a:t>
          </a:r>
          <a:r>
            <a:rPr kumimoji="1" lang="ja-JP" altLang="en-US" sz="1100">
              <a:solidFill>
                <a:schemeClr val="tx1"/>
              </a:solidFill>
              <a:latin typeface="ＭＳ Ｐゴシック"/>
              <a:ea typeface="ＭＳ Ｐゴシック"/>
            </a:rPr>
            <a:t>ためと考えられる。</a:t>
          </a:r>
          <a:endParaRPr kumimoji="1" lang="ja-JP" altLang="en-US" sz="1100">
            <a:latin typeface="ＭＳ Ｐゴシック"/>
            <a:ea typeface="ＭＳ Ｐゴシック"/>
          </a:endParaRPr>
        </a:p>
        <a:p>
          <a:r>
            <a:rPr kumimoji="1" lang="ja-JP" altLang="en-US" sz="1100">
              <a:solidFill>
                <a:schemeClr val="tx1"/>
              </a:solidFill>
              <a:latin typeface="ＭＳ Ｐゴシック"/>
              <a:ea typeface="ＭＳ Ｐゴシック"/>
            </a:rPr>
            <a:t>　今後は、庁舎等建設事業に係る地方債の償還が本格化してく</a:t>
          </a:r>
          <a:r>
            <a:rPr kumimoji="1" lang="ja-JP" altLang="en-US" sz="1100">
              <a:solidFill>
                <a:schemeClr val="tx1"/>
              </a:solidFill>
              <a:latin typeface="ＭＳ Ｐゴシック"/>
              <a:ea typeface="ＭＳ Ｐゴシック"/>
            </a:rPr>
            <a:t>るため、充当可能基金である減債基金等の積み増しを行うなど、比率の抑制に努めていく。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14" name="テキスト ボックス 113"/>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15" name="直線コネクタ 114"/>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16" name="テキスト ボックス 115"/>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29845</xdr:rowOff>
    </xdr:from>
    <xdr:to xmlns:xdr="http://schemas.openxmlformats.org/drawingml/2006/spreadsheetDrawing">
      <xdr:col>80</xdr:col>
      <xdr:colOff>9525</xdr:colOff>
      <xdr:row>35</xdr:row>
      <xdr:rowOff>29845</xdr:rowOff>
    </xdr:to>
    <xdr:cxnSp macro="">
      <xdr:nvCxnSpPr>
        <xdr:cNvPr id="117" name="直線コネクタ 116"/>
        <xdr:cNvCxnSpPr/>
      </xdr:nvCxnSpPr>
      <xdr:spPr>
        <a:xfrm>
          <a:off x="10373360" y="66116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104775</xdr:rowOff>
    </xdr:from>
    <xdr:ext cx="482600" cy="217170"/>
    <xdr:sp macro="" textlink="">
      <xdr:nvSpPr>
        <xdr:cNvPr id="118" name="テキスト ボックス 117"/>
        <xdr:cNvSpPr txBox="1"/>
      </xdr:nvSpPr>
      <xdr:spPr>
        <a:xfrm>
          <a:off x="9874885" y="652145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63500</xdr:rowOff>
    </xdr:from>
    <xdr:to xmlns:xdr="http://schemas.openxmlformats.org/drawingml/2006/spreadsheetDrawing">
      <xdr:col>80</xdr:col>
      <xdr:colOff>9525</xdr:colOff>
      <xdr:row>33</xdr:row>
      <xdr:rowOff>63500</xdr:rowOff>
    </xdr:to>
    <xdr:cxnSp macro="">
      <xdr:nvCxnSpPr>
        <xdr:cNvPr id="119" name="直線コネクタ 118"/>
        <xdr:cNvCxnSpPr/>
      </xdr:nvCxnSpPr>
      <xdr:spPr>
        <a:xfrm>
          <a:off x="10373360" y="63150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137795</xdr:rowOff>
    </xdr:from>
    <xdr:ext cx="482600" cy="217170"/>
    <xdr:sp macro="" textlink="">
      <xdr:nvSpPr>
        <xdr:cNvPr id="120" name="テキスト ボックス 119"/>
        <xdr:cNvSpPr txBox="1"/>
      </xdr:nvSpPr>
      <xdr:spPr>
        <a:xfrm>
          <a:off x="9874885" y="622427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96520</xdr:rowOff>
    </xdr:from>
    <xdr:to xmlns:xdr="http://schemas.openxmlformats.org/drawingml/2006/spreadsheetDrawing">
      <xdr:col>80</xdr:col>
      <xdr:colOff>9525</xdr:colOff>
      <xdr:row>31</xdr:row>
      <xdr:rowOff>96520</xdr:rowOff>
    </xdr:to>
    <xdr:cxnSp macro="">
      <xdr:nvCxnSpPr>
        <xdr:cNvPr id="121" name="直線コネクタ 120"/>
        <xdr:cNvCxnSpPr/>
      </xdr:nvCxnSpPr>
      <xdr:spPr>
        <a:xfrm>
          <a:off x="10373360" y="60178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5715</xdr:rowOff>
    </xdr:from>
    <xdr:ext cx="407670" cy="217170"/>
    <xdr:sp macro="" textlink="">
      <xdr:nvSpPr>
        <xdr:cNvPr id="122" name="テキスト ボックス 121"/>
        <xdr:cNvSpPr txBox="1"/>
      </xdr:nvSpPr>
      <xdr:spPr>
        <a:xfrm>
          <a:off x="9930765" y="5927090"/>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129540</xdr:rowOff>
    </xdr:from>
    <xdr:to xmlns:xdr="http://schemas.openxmlformats.org/drawingml/2006/spreadsheetDrawing">
      <xdr:col>80</xdr:col>
      <xdr:colOff>9525</xdr:colOff>
      <xdr:row>29</xdr:row>
      <xdr:rowOff>129540</xdr:rowOff>
    </xdr:to>
    <xdr:cxnSp macro="">
      <xdr:nvCxnSpPr>
        <xdr:cNvPr id="123" name="直線コネクタ 122"/>
        <xdr:cNvCxnSpPr/>
      </xdr:nvCxnSpPr>
      <xdr:spPr>
        <a:xfrm>
          <a:off x="10373360" y="5720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38735</xdr:rowOff>
    </xdr:from>
    <xdr:ext cx="407670" cy="217170"/>
    <xdr:sp macro="" textlink="">
      <xdr:nvSpPr>
        <xdr:cNvPr id="124" name="テキスト ボックス 123"/>
        <xdr:cNvSpPr txBox="1"/>
      </xdr:nvSpPr>
      <xdr:spPr>
        <a:xfrm>
          <a:off x="9930765" y="5629910"/>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162560</xdr:rowOff>
    </xdr:from>
    <xdr:to xmlns:xdr="http://schemas.openxmlformats.org/drawingml/2006/spreadsheetDrawing">
      <xdr:col>80</xdr:col>
      <xdr:colOff>9525</xdr:colOff>
      <xdr:row>27</xdr:row>
      <xdr:rowOff>162560</xdr:rowOff>
    </xdr:to>
    <xdr:cxnSp macro="">
      <xdr:nvCxnSpPr>
        <xdr:cNvPr id="125" name="直線コネクタ 124"/>
        <xdr:cNvCxnSpPr/>
      </xdr:nvCxnSpPr>
      <xdr:spPr>
        <a:xfrm>
          <a:off x="10373360" y="542353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72390</xdr:rowOff>
    </xdr:from>
    <xdr:ext cx="407670" cy="217170"/>
    <xdr:sp macro="" textlink="">
      <xdr:nvSpPr>
        <xdr:cNvPr id="126" name="テキスト ボックス 125"/>
        <xdr:cNvSpPr txBox="1"/>
      </xdr:nvSpPr>
      <xdr:spPr>
        <a:xfrm>
          <a:off x="9930765" y="5333365"/>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31115</xdr:rowOff>
    </xdr:from>
    <xdr:to xmlns:xdr="http://schemas.openxmlformats.org/drawingml/2006/spreadsheetDrawing">
      <xdr:col>80</xdr:col>
      <xdr:colOff>9525</xdr:colOff>
      <xdr:row>26</xdr:row>
      <xdr:rowOff>31115</xdr:rowOff>
    </xdr:to>
    <xdr:cxnSp macro="">
      <xdr:nvCxnSpPr>
        <xdr:cNvPr id="127" name="直線コネクタ 126"/>
        <xdr:cNvCxnSpPr/>
      </xdr:nvCxnSpPr>
      <xdr:spPr>
        <a:xfrm>
          <a:off x="10373360" y="51269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105410</xdr:rowOff>
    </xdr:from>
    <xdr:ext cx="407670" cy="217170"/>
    <xdr:sp macro="" textlink="">
      <xdr:nvSpPr>
        <xdr:cNvPr id="128" name="テキスト ボックス 127"/>
        <xdr:cNvSpPr txBox="1"/>
      </xdr:nvSpPr>
      <xdr:spPr>
        <a:xfrm>
          <a:off x="9930765" y="5036185"/>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29" name="直線コネクタ 128"/>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138430</xdr:rowOff>
    </xdr:from>
    <xdr:ext cx="307975" cy="217170"/>
    <xdr:sp macro="" textlink="">
      <xdr:nvSpPr>
        <xdr:cNvPr id="130" name="テキスト ボックス 129"/>
        <xdr:cNvSpPr txBox="1"/>
      </xdr:nvSpPr>
      <xdr:spPr>
        <a:xfrm>
          <a:off x="100336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31"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111760</xdr:rowOff>
    </xdr:from>
    <xdr:to xmlns:xdr="http://schemas.openxmlformats.org/drawingml/2006/spreadsheetDrawing">
      <xdr:col>76</xdr:col>
      <xdr:colOff>21590</xdr:colOff>
      <xdr:row>34</xdr:row>
      <xdr:rowOff>89535</xdr:rowOff>
    </xdr:to>
    <xdr:cxnSp macro="">
      <xdr:nvCxnSpPr>
        <xdr:cNvPr id="132" name="直線コネクタ 131"/>
        <xdr:cNvCxnSpPr/>
      </xdr:nvCxnSpPr>
      <xdr:spPr>
        <a:xfrm flipV="1">
          <a:off x="13562330" y="5042535"/>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93345</xdr:rowOff>
    </xdr:from>
    <xdr:ext cx="560705" cy="246380"/>
    <xdr:sp macro="" textlink="">
      <xdr:nvSpPr>
        <xdr:cNvPr id="133" name="債務償還比率最小値テキスト"/>
        <xdr:cNvSpPr txBox="1"/>
      </xdr:nvSpPr>
      <xdr:spPr>
        <a:xfrm>
          <a:off x="13615035" y="6510020"/>
          <a:ext cx="5607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89535</xdr:rowOff>
    </xdr:from>
    <xdr:to xmlns:xdr="http://schemas.openxmlformats.org/drawingml/2006/spreadsheetDrawing">
      <xdr:col>76</xdr:col>
      <xdr:colOff>111125</xdr:colOff>
      <xdr:row>34</xdr:row>
      <xdr:rowOff>89535</xdr:rowOff>
    </xdr:to>
    <xdr:cxnSp macro="">
      <xdr:nvCxnSpPr>
        <xdr:cNvPr id="134" name="直線コネクタ 133"/>
        <xdr:cNvCxnSpPr/>
      </xdr:nvCxnSpPr>
      <xdr:spPr>
        <a:xfrm>
          <a:off x="13491210" y="6506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60960</xdr:rowOff>
    </xdr:from>
    <xdr:ext cx="469900" cy="246380"/>
    <xdr:sp macro="" textlink="">
      <xdr:nvSpPr>
        <xdr:cNvPr id="135" name="債務償還比率最大値テキスト"/>
        <xdr:cNvSpPr txBox="1"/>
      </xdr:nvSpPr>
      <xdr:spPr>
        <a:xfrm>
          <a:off x="13615035" y="482663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111760</xdr:rowOff>
    </xdr:from>
    <xdr:to xmlns:xdr="http://schemas.openxmlformats.org/drawingml/2006/spreadsheetDrawing">
      <xdr:col>76</xdr:col>
      <xdr:colOff>111125</xdr:colOff>
      <xdr:row>25</xdr:row>
      <xdr:rowOff>111760</xdr:rowOff>
    </xdr:to>
    <xdr:cxnSp macro="">
      <xdr:nvCxnSpPr>
        <xdr:cNvPr id="136" name="直線コネクタ 135"/>
        <xdr:cNvCxnSpPr/>
      </xdr:nvCxnSpPr>
      <xdr:spPr>
        <a:xfrm>
          <a:off x="13491210" y="5042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38100</xdr:rowOff>
    </xdr:from>
    <xdr:ext cx="469900" cy="249555"/>
    <xdr:sp macro="" textlink="">
      <xdr:nvSpPr>
        <xdr:cNvPr id="137" name="債務償還比率平均値テキスト"/>
        <xdr:cNvSpPr txBox="1"/>
      </xdr:nvSpPr>
      <xdr:spPr>
        <a:xfrm>
          <a:off x="13615035" y="546417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15875</xdr:rowOff>
    </xdr:from>
    <xdr:to xmlns:xdr="http://schemas.openxmlformats.org/drawingml/2006/spreadsheetDrawing">
      <xdr:col>76</xdr:col>
      <xdr:colOff>73025</xdr:colOff>
      <xdr:row>29</xdr:row>
      <xdr:rowOff>113665</xdr:rowOff>
    </xdr:to>
    <xdr:sp macro="" textlink="">
      <xdr:nvSpPr>
        <xdr:cNvPr id="138" name="フローチャート: 判断 137"/>
        <xdr:cNvSpPr/>
      </xdr:nvSpPr>
      <xdr:spPr>
        <a:xfrm>
          <a:off x="13529310" y="5607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163830</xdr:rowOff>
    </xdr:from>
    <xdr:to xmlns:xdr="http://schemas.openxmlformats.org/drawingml/2006/spreadsheetDrawing">
      <xdr:col>72</xdr:col>
      <xdr:colOff>123825</xdr:colOff>
      <xdr:row>29</xdr:row>
      <xdr:rowOff>96520</xdr:rowOff>
    </xdr:to>
    <xdr:sp macro="" textlink="">
      <xdr:nvSpPr>
        <xdr:cNvPr id="139" name="フローチャート: 判断 138"/>
        <xdr:cNvSpPr/>
      </xdr:nvSpPr>
      <xdr:spPr>
        <a:xfrm>
          <a:off x="12865735" y="5589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118745</xdr:rowOff>
    </xdr:from>
    <xdr:to xmlns:xdr="http://schemas.openxmlformats.org/drawingml/2006/spreadsheetDrawing">
      <xdr:col>68</xdr:col>
      <xdr:colOff>123825</xdr:colOff>
      <xdr:row>29</xdr:row>
      <xdr:rowOff>51435</xdr:rowOff>
    </xdr:to>
    <xdr:sp macro="" textlink="">
      <xdr:nvSpPr>
        <xdr:cNvPr id="140" name="フローチャート: 判断 139"/>
        <xdr:cNvSpPr/>
      </xdr:nvSpPr>
      <xdr:spPr>
        <a:xfrm>
          <a:off x="12167235" y="5544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154940</xdr:rowOff>
    </xdr:from>
    <xdr:to xmlns:xdr="http://schemas.openxmlformats.org/drawingml/2006/spreadsheetDrawing">
      <xdr:col>64</xdr:col>
      <xdr:colOff>123825</xdr:colOff>
      <xdr:row>30</xdr:row>
      <xdr:rowOff>87630</xdr:rowOff>
    </xdr:to>
    <xdr:sp macro="" textlink="">
      <xdr:nvSpPr>
        <xdr:cNvPr id="141" name="フローチャート: 判断 140"/>
        <xdr:cNvSpPr/>
      </xdr:nvSpPr>
      <xdr:spPr>
        <a:xfrm>
          <a:off x="1146873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77470</xdr:rowOff>
    </xdr:from>
    <xdr:to xmlns:xdr="http://schemas.openxmlformats.org/drawingml/2006/spreadsheetDrawing">
      <xdr:col>60</xdr:col>
      <xdr:colOff>123825</xdr:colOff>
      <xdr:row>31</xdr:row>
      <xdr:rowOff>10160</xdr:rowOff>
    </xdr:to>
    <xdr:sp macro="" textlink="">
      <xdr:nvSpPr>
        <xdr:cNvPr id="142" name="フローチャート: 判断 141"/>
        <xdr:cNvSpPr/>
      </xdr:nvSpPr>
      <xdr:spPr>
        <a:xfrm>
          <a:off x="10770235" y="583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43" name="テキスト ボックス 142"/>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58825" cy="217170"/>
    <xdr:sp macro="" textlink="">
      <xdr:nvSpPr>
        <xdr:cNvPr id="144" name="テキスト ボックス 143"/>
        <xdr:cNvSpPr txBox="1"/>
      </xdr:nvSpPr>
      <xdr:spPr>
        <a:xfrm>
          <a:off x="127546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58825" cy="217170"/>
    <xdr:sp macro="" textlink="">
      <xdr:nvSpPr>
        <xdr:cNvPr id="145" name="テキスト ボックス 144"/>
        <xdr:cNvSpPr txBox="1"/>
      </xdr:nvSpPr>
      <xdr:spPr>
        <a:xfrm>
          <a:off x="120561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58825" cy="217170"/>
    <xdr:sp macro="" textlink="">
      <xdr:nvSpPr>
        <xdr:cNvPr id="146" name="テキスト ボックス 145"/>
        <xdr:cNvSpPr txBox="1"/>
      </xdr:nvSpPr>
      <xdr:spPr>
        <a:xfrm>
          <a:off x="113576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58825" cy="217170"/>
    <xdr:sp macro="" textlink="">
      <xdr:nvSpPr>
        <xdr:cNvPr id="147" name="テキスト ボックス 146"/>
        <xdr:cNvSpPr txBox="1"/>
      </xdr:nvSpPr>
      <xdr:spPr>
        <a:xfrm>
          <a:off x="106591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127000</xdr:rowOff>
    </xdr:from>
    <xdr:to xmlns:xdr="http://schemas.openxmlformats.org/drawingml/2006/spreadsheetDrawing">
      <xdr:col>76</xdr:col>
      <xdr:colOff>73025</xdr:colOff>
      <xdr:row>32</xdr:row>
      <xdr:rowOff>59690</xdr:rowOff>
    </xdr:to>
    <xdr:sp macro="" textlink="">
      <xdr:nvSpPr>
        <xdr:cNvPr id="148" name="楕円 147"/>
        <xdr:cNvSpPr/>
      </xdr:nvSpPr>
      <xdr:spPr>
        <a:xfrm>
          <a:off x="13529310" y="60483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105410</xdr:rowOff>
    </xdr:from>
    <xdr:ext cx="469900" cy="249555"/>
    <xdr:sp macro="" textlink="">
      <xdr:nvSpPr>
        <xdr:cNvPr id="149" name="債務償還比率該当値テキスト"/>
        <xdr:cNvSpPr txBox="1"/>
      </xdr:nvSpPr>
      <xdr:spPr>
        <a:xfrm>
          <a:off x="13615035" y="60267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140970</xdr:rowOff>
    </xdr:from>
    <xdr:to xmlns:xdr="http://schemas.openxmlformats.org/drawingml/2006/spreadsheetDrawing">
      <xdr:col>72</xdr:col>
      <xdr:colOff>123825</xdr:colOff>
      <xdr:row>31</xdr:row>
      <xdr:rowOff>73660</xdr:rowOff>
    </xdr:to>
    <xdr:sp macro="" textlink="">
      <xdr:nvSpPr>
        <xdr:cNvPr id="150" name="楕円 149"/>
        <xdr:cNvSpPr/>
      </xdr:nvSpPr>
      <xdr:spPr>
        <a:xfrm>
          <a:off x="12865735" y="5897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25400</xdr:rowOff>
    </xdr:from>
    <xdr:to xmlns:xdr="http://schemas.openxmlformats.org/drawingml/2006/spreadsheetDrawing">
      <xdr:col>76</xdr:col>
      <xdr:colOff>22225</xdr:colOff>
      <xdr:row>32</xdr:row>
      <xdr:rowOff>10160</xdr:rowOff>
    </xdr:to>
    <xdr:cxnSp macro="">
      <xdr:nvCxnSpPr>
        <xdr:cNvPr id="151" name="直線コネクタ 150"/>
        <xdr:cNvCxnSpPr/>
      </xdr:nvCxnSpPr>
      <xdr:spPr>
        <a:xfrm>
          <a:off x="12916535" y="5946775"/>
          <a:ext cx="6477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149860</xdr:rowOff>
    </xdr:from>
    <xdr:to xmlns:xdr="http://schemas.openxmlformats.org/drawingml/2006/spreadsheetDrawing">
      <xdr:col>68</xdr:col>
      <xdr:colOff>123825</xdr:colOff>
      <xdr:row>30</xdr:row>
      <xdr:rowOff>83185</xdr:rowOff>
    </xdr:to>
    <xdr:sp macro="" textlink="">
      <xdr:nvSpPr>
        <xdr:cNvPr id="152" name="楕円 151"/>
        <xdr:cNvSpPr/>
      </xdr:nvSpPr>
      <xdr:spPr>
        <a:xfrm>
          <a:off x="12167235" y="57410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33655</xdr:rowOff>
    </xdr:from>
    <xdr:to xmlns:xdr="http://schemas.openxmlformats.org/drawingml/2006/spreadsheetDrawing">
      <xdr:col>72</xdr:col>
      <xdr:colOff>73025</xdr:colOff>
      <xdr:row>31</xdr:row>
      <xdr:rowOff>25400</xdr:rowOff>
    </xdr:to>
    <xdr:cxnSp macro="">
      <xdr:nvCxnSpPr>
        <xdr:cNvPr id="153" name="直線コネクタ 152"/>
        <xdr:cNvCxnSpPr/>
      </xdr:nvCxnSpPr>
      <xdr:spPr>
        <a:xfrm>
          <a:off x="12218035" y="5789930"/>
          <a:ext cx="6985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106045</xdr:rowOff>
    </xdr:from>
    <xdr:to xmlns:xdr="http://schemas.openxmlformats.org/drawingml/2006/spreadsheetDrawing">
      <xdr:col>64</xdr:col>
      <xdr:colOff>123825</xdr:colOff>
      <xdr:row>32</xdr:row>
      <xdr:rowOff>38735</xdr:rowOff>
    </xdr:to>
    <xdr:sp macro="" textlink="">
      <xdr:nvSpPr>
        <xdr:cNvPr id="154" name="楕円 153"/>
        <xdr:cNvSpPr/>
      </xdr:nvSpPr>
      <xdr:spPr>
        <a:xfrm>
          <a:off x="11468735" y="602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33655</xdr:rowOff>
    </xdr:from>
    <xdr:to xmlns:xdr="http://schemas.openxmlformats.org/drawingml/2006/spreadsheetDrawing">
      <xdr:col>68</xdr:col>
      <xdr:colOff>73025</xdr:colOff>
      <xdr:row>31</xdr:row>
      <xdr:rowOff>155575</xdr:rowOff>
    </xdr:to>
    <xdr:cxnSp macro="">
      <xdr:nvCxnSpPr>
        <xdr:cNvPr id="155" name="直線コネクタ 154"/>
        <xdr:cNvCxnSpPr/>
      </xdr:nvCxnSpPr>
      <xdr:spPr>
        <a:xfrm flipV="1">
          <a:off x="11519535" y="5789930"/>
          <a:ext cx="6985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68580</xdr:rowOff>
    </xdr:from>
    <xdr:to xmlns:xdr="http://schemas.openxmlformats.org/drawingml/2006/spreadsheetDrawing">
      <xdr:col>60</xdr:col>
      <xdr:colOff>123825</xdr:colOff>
      <xdr:row>33</xdr:row>
      <xdr:rowOff>1270</xdr:rowOff>
    </xdr:to>
    <xdr:sp macro="" textlink="">
      <xdr:nvSpPr>
        <xdr:cNvPr id="156" name="楕円 155"/>
        <xdr:cNvSpPr/>
      </xdr:nvSpPr>
      <xdr:spPr>
        <a:xfrm>
          <a:off x="10770235" y="6155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155575</xdr:rowOff>
    </xdr:from>
    <xdr:to xmlns:xdr="http://schemas.openxmlformats.org/drawingml/2006/spreadsheetDrawing">
      <xdr:col>64</xdr:col>
      <xdr:colOff>73025</xdr:colOff>
      <xdr:row>32</xdr:row>
      <xdr:rowOff>117475</xdr:rowOff>
    </xdr:to>
    <xdr:cxnSp macro="">
      <xdr:nvCxnSpPr>
        <xdr:cNvPr id="157" name="直線コネクタ 156"/>
        <xdr:cNvCxnSpPr/>
      </xdr:nvCxnSpPr>
      <xdr:spPr>
        <a:xfrm flipV="1">
          <a:off x="10821035" y="6076950"/>
          <a:ext cx="6985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112395</xdr:rowOff>
    </xdr:from>
    <xdr:ext cx="469900" cy="249555"/>
    <xdr:sp macro="" textlink="">
      <xdr:nvSpPr>
        <xdr:cNvPr id="158" name="n_1aveValue債務償還比率"/>
        <xdr:cNvSpPr txBox="1"/>
      </xdr:nvSpPr>
      <xdr:spPr>
        <a:xfrm>
          <a:off x="12684760" y="53733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67310</xdr:rowOff>
    </xdr:from>
    <xdr:ext cx="466725" cy="249555"/>
    <xdr:sp macro="" textlink="">
      <xdr:nvSpPr>
        <xdr:cNvPr id="159" name="n_2aveValue債務償還比率"/>
        <xdr:cNvSpPr txBox="1"/>
      </xdr:nvSpPr>
      <xdr:spPr>
        <a:xfrm>
          <a:off x="11998960" y="53282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103505</xdr:rowOff>
    </xdr:from>
    <xdr:ext cx="466725" cy="249555"/>
    <xdr:sp macro="" textlink="">
      <xdr:nvSpPr>
        <xdr:cNvPr id="160" name="n_3aveValue債務償還比率"/>
        <xdr:cNvSpPr txBox="1"/>
      </xdr:nvSpPr>
      <xdr:spPr>
        <a:xfrm>
          <a:off x="11300460" y="55295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26670</xdr:rowOff>
    </xdr:from>
    <xdr:ext cx="466725" cy="246380"/>
    <xdr:sp macro="" textlink="">
      <xdr:nvSpPr>
        <xdr:cNvPr id="161" name="n_4aveValue債務償還比率"/>
        <xdr:cNvSpPr txBox="1"/>
      </xdr:nvSpPr>
      <xdr:spPr>
        <a:xfrm>
          <a:off x="10601960" y="561784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65405</xdr:rowOff>
    </xdr:from>
    <xdr:ext cx="469900" cy="248920"/>
    <xdr:sp macro="" textlink="">
      <xdr:nvSpPr>
        <xdr:cNvPr id="162" name="n_1mainValue債務償還比率"/>
        <xdr:cNvSpPr txBox="1"/>
      </xdr:nvSpPr>
      <xdr:spPr>
        <a:xfrm>
          <a:off x="12684760" y="59867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73660</xdr:rowOff>
    </xdr:from>
    <xdr:ext cx="466725" cy="249555"/>
    <xdr:sp macro="" textlink="">
      <xdr:nvSpPr>
        <xdr:cNvPr id="163" name="n_2mainValue債務償還比率"/>
        <xdr:cNvSpPr txBox="1"/>
      </xdr:nvSpPr>
      <xdr:spPr>
        <a:xfrm>
          <a:off x="11998960" y="582993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30480</xdr:rowOff>
    </xdr:from>
    <xdr:ext cx="466725" cy="246380"/>
    <xdr:sp macro="" textlink="">
      <xdr:nvSpPr>
        <xdr:cNvPr id="164" name="n_3mainValue債務償還比率"/>
        <xdr:cNvSpPr txBox="1"/>
      </xdr:nvSpPr>
      <xdr:spPr>
        <a:xfrm>
          <a:off x="11300460" y="611695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158115</xdr:rowOff>
    </xdr:from>
    <xdr:ext cx="466725" cy="246380"/>
    <xdr:sp macro="" textlink="">
      <xdr:nvSpPr>
        <xdr:cNvPr id="165" name="n_4mainValue債務償還比率"/>
        <xdr:cNvSpPr txBox="1"/>
      </xdr:nvSpPr>
      <xdr:spPr>
        <a:xfrm>
          <a:off x="10601960" y="624459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66" name="正方形/長方形 165"/>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67" name="正方形/長方形 166"/>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30505"/>
    <xdr:sp macro="" textlink="">
      <xdr:nvSpPr>
        <xdr:cNvPr id="168" name="テキスト ボックス 167"/>
        <xdr:cNvSpPr txBox="1"/>
      </xdr:nvSpPr>
      <xdr:spPr>
        <a:xfrm>
          <a:off x="842010" y="8014335"/>
          <a:ext cx="37020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7030" cy="230505"/>
    <xdr:sp macro="" textlink="">
      <xdr:nvSpPr>
        <xdr:cNvPr id="169" name="テキスト ボックス 168"/>
        <xdr:cNvSpPr txBox="1"/>
      </xdr:nvSpPr>
      <xdr:spPr>
        <a:xfrm>
          <a:off x="6404610" y="10589260"/>
          <a:ext cx="3670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30505"/>
    <xdr:sp macro="" textlink="">
      <xdr:nvSpPr>
        <xdr:cNvPr id="170" name="テキスト ボックス 169"/>
        <xdr:cNvSpPr txBox="1"/>
      </xdr:nvSpPr>
      <xdr:spPr>
        <a:xfrm>
          <a:off x="842010" y="11664315"/>
          <a:ext cx="37020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7030" cy="231775"/>
    <xdr:sp macro="" textlink="">
      <xdr:nvSpPr>
        <xdr:cNvPr id="171" name="テキスト ボックス 170"/>
        <xdr:cNvSpPr txBox="1"/>
      </xdr:nvSpPr>
      <xdr:spPr>
        <a:xfrm>
          <a:off x="6404610" y="14317345"/>
          <a:ext cx="36703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42,272
39,451
80.88
21,039,706
20,325,841
665,447
11,055,349
23,600,006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66.1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6380"/>
    <xdr:sp macro="" textlink="">
      <xdr:nvSpPr>
        <xdr:cNvPr id="30" name="テキスト ボックス 29"/>
        <xdr:cNvSpPr txBox="1"/>
      </xdr:nvSpPr>
      <xdr:spPr>
        <a:xfrm>
          <a:off x="650875" y="300291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4185" cy="249555"/>
    <xdr:sp macro="" textlink="">
      <xdr:nvSpPr>
        <xdr:cNvPr id="43" name="テキスト ボックス 42"/>
        <xdr:cNvSpPr txBox="1"/>
      </xdr:nvSpPr>
      <xdr:spPr>
        <a:xfrm>
          <a:off x="278765" y="7207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4185" cy="249555"/>
    <xdr:sp macro="" textlink="">
      <xdr:nvSpPr>
        <xdr:cNvPr id="45" name="テキスト ボックス 44"/>
        <xdr:cNvSpPr txBox="1"/>
      </xdr:nvSpPr>
      <xdr:spPr>
        <a:xfrm>
          <a:off x="278765" y="6840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6380"/>
    <xdr:sp macro="" textlink="">
      <xdr:nvSpPr>
        <xdr:cNvPr id="47" name="テキスト ボックス 46"/>
        <xdr:cNvSpPr txBox="1"/>
      </xdr:nvSpPr>
      <xdr:spPr>
        <a:xfrm>
          <a:off x="342900" y="6473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6380"/>
    <xdr:sp macro="" textlink="">
      <xdr:nvSpPr>
        <xdr:cNvPr id="49" name="テキスト ボックス 48"/>
        <xdr:cNvSpPr txBox="1"/>
      </xdr:nvSpPr>
      <xdr:spPr>
        <a:xfrm>
          <a:off x="342900" y="610679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6380"/>
    <xdr:sp macro="" textlink="">
      <xdr:nvSpPr>
        <xdr:cNvPr id="51" name="テキスト ボックス 50"/>
        <xdr:cNvSpPr txBox="1"/>
      </xdr:nvSpPr>
      <xdr:spPr>
        <a:xfrm>
          <a:off x="342900" y="573976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83185</xdr:rowOff>
    </xdr:from>
    <xdr:ext cx="403225" cy="246380"/>
    <xdr:sp macro="" textlink="">
      <xdr:nvSpPr>
        <xdr:cNvPr id="53" name="テキスト ボックス 52"/>
        <xdr:cNvSpPr txBox="1"/>
      </xdr:nvSpPr>
      <xdr:spPr>
        <a:xfrm>
          <a:off x="342900" y="53727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46355</xdr:rowOff>
    </xdr:from>
    <xdr:ext cx="339090" cy="249555"/>
    <xdr:sp macro="" textlink="">
      <xdr:nvSpPr>
        <xdr:cNvPr id="55" name="テキスト ボックス 54"/>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117475</xdr:rowOff>
    </xdr:from>
    <xdr:to xmlns:xdr="http://schemas.openxmlformats.org/drawingml/2006/spreadsheetDrawing">
      <xdr:col>24</xdr:col>
      <xdr:colOff>62865</xdr:colOff>
      <xdr:row>42</xdr:row>
      <xdr:rowOff>24130</xdr:rowOff>
    </xdr:to>
    <xdr:cxnSp macro="">
      <xdr:nvCxnSpPr>
        <xdr:cNvPr id="57" name="直線コネクタ 56"/>
        <xdr:cNvCxnSpPr/>
      </xdr:nvCxnSpPr>
      <xdr:spPr>
        <a:xfrm flipV="1">
          <a:off x="4253865" y="557212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27940</xdr:rowOff>
    </xdr:from>
    <xdr:ext cx="401955" cy="246380"/>
    <xdr:sp macro="" textlink="">
      <xdr:nvSpPr>
        <xdr:cNvPr id="58" name="【道路】&#10;有形固定資産減価償却率最小値テキスト"/>
        <xdr:cNvSpPr txBox="1"/>
      </xdr:nvSpPr>
      <xdr:spPr>
        <a:xfrm>
          <a:off x="4292600" y="696849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24130</xdr:rowOff>
    </xdr:from>
    <xdr:to xmlns:xdr="http://schemas.openxmlformats.org/drawingml/2006/spreadsheetDrawing">
      <xdr:col>24</xdr:col>
      <xdr:colOff>152400</xdr:colOff>
      <xdr:row>42</xdr:row>
      <xdr:rowOff>24130</xdr:rowOff>
    </xdr:to>
    <xdr:cxnSp macro="">
      <xdr:nvCxnSpPr>
        <xdr:cNvPr id="59" name="直線コネクタ 58"/>
        <xdr:cNvCxnSpPr/>
      </xdr:nvCxnSpPr>
      <xdr:spPr>
        <a:xfrm>
          <a:off x="4181475" y="696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66040</xdr:rowOff>
    </xdr:from>
    <xdr:ext cx="401955" cy="249555"/>
    <xdr:sp macro="" textlink="">
      <xdr:nvSpPr>
        <xdr:cNvPr id="60" name="【道路】&#10;有形固定資産減価償却率最大値テキスト"/>
        <xdr:cNvSpPr txBox="1"/>
      </xdr:nvSpPr>
      <xdr:spPr>
        <a:xfrm>
          <a:off x="4292600" y="535559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117475</xdr:rowOff>
    </xdr:from>
    <xdr:to xmlns:xdr="http://schemas.openxmlformats.org/drawingml/2006/spreadsheetDrawing">
      <xdr:col>24</xdr:col>
      <xdr:colOff>152400</xdr:colOff>
      <xdr:row>33</xdr:row>
      <xdr:rowOff>117475</xdr:rowOff>
    </xdr:to>
    <xdr:cxnSp macro="">
      <xdr:nvCxnSpPr>
        <xdr:cNvPr id="61" name="直線コネクタ 60"/>
        <xdr:cNvCxnSpPr/>
      </xdr:nvCxnSpPr>
      <xdr:spPr>
        <a:xfrm>
          <a:off x="4181475" y="5572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71755</xdr:rowOff>
    </xdr:from>
    <xdr:ext cx="401955" cy="249555"/>
    <xdr:sp macro="" textlink="">
      <xdr:nvSpPr>
        <xdr:cNvPr id="62" name="【道路】&#10;有形固定資産減価償却率平均値テキスト"/>
        <xdr:cNvSpPr txBox="1"/>
      </xdr:nvSpPr>
      <xdr:spPr>
        <a:xfrm>
          <a:off x="4292600" y="6351905"/>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92710</xdr:rowOff>
    </xdr:from>
    <xdr:to xmlns:xdr="http://schemas.openxmlformats.org/drawingml/2006/spreadsheetDrawing">
      <xdr:col>24</xdr:col>
      <xdr:colOff>114300</xdr:colOff>
      <xdr:row>39</xdr:row>
      <xdr:rowOff>25400</xdr:rowOff>
    </xdr:to>
    <xdr:sp macro="" textlink="">
      <xdr:nvSpPr>
        <xdr:cNvPr id="63" name="フローチャート: 判断 62"/>
        <xdr:cNvSpPr/>
      </xdr:nvSpPr>
      <xdr:spPr>
        <a:xfrm>
          <a:off x="420370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48260</xdr:rowOff>
    </xdr:from>
    <xdr:to xmlns:xdr="http://schemas.openxmlformats.org/drawingml/2006/spreadsheetDrawing">
      <xdr:col>20</xdr:col>
      <xdr:colOff>38100</xdr:colOff>
      <xdr:row>38</xdr:row>
      <xdr:rowOff>146050</xdr:rowOff>
    </xdr:to>
    <xdr:sp macro="" textlink="">
      <xdr:nvSpPr>
        <xdr:cNvPr id="64" name="フローチャート: 判断 63"/>
        <xdr:cNvSpPr/>
      </xdr:nvSpPr>
      <xdr:spPr>
        <a:xfrm>
          <a:off x="3444875" y="6328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9525</xdr:rowOff>
    </xdr:from>
    <xdr:to xmlns:xdr="http://schemas.openxmlformats.org/drawingml/2006/spreadsheetDrawing">
      <xdr:col>15</xdr:col>
      <xdr:colOff>101600</xdr:colOff>
      <xdr:row>38</xdr:row>
      <xdr:rowOff>107315</xdr:rowOff>
    </xdr:to>
    <xdr:sp macro="" textlink="">
      <xdr:nvSpPr>
        <xdr:cNvPr id="65" name="フローチャート: 判断 64"/>
        <xdr:cNvSpPr/>
      </xdr:nvSpPr>
      <xdr:spPr>
        <a:xfrm>
          <a:off x="2619375" y="628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125730</xdr:rowOff>
    </xdr:from>
    <xdr:to xmlns:xdr="http://schemas.openxmlformats.org/drawingml/2006/spreadsheetDrawing">
      <xdr:col>10</xdr:col>
      <xdr:colOff>165100</xdr:colOff>
      <xdr:row>38</xdr:row>
      <xdr:rowOff>58420</xdr:rowOff>
    </xdr:to>
    <xdr:sp macro="" textlink="">
      <xdr:nvSpPr>
        <xdr:cNvPr id="66" name="フローチャート: 判断 65"/>
        <xdr:cNvSpPr/>
      </xdr:nvSpPr>
      <xdr:spPr>
        <a:xfrm>
          <a:off x="1809750" y="624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88900</xdr:rowOff>
    </xdr:from>
    <xdr:to xmlns:xdr="http://schemas.openxmlformats.org/drawingml/2006/spreadsheetDrawing">
      <xdr:col>6</xdr:col>
      <xdr:colOff>38100</xdr:colOff>
      <xdr:row>38</xdr:row>
      <xdr:rowOff>21590</xdr:rowOff>
    </xdr:to>
    <xdr:sp macro="" textlink="">
      <xdr:nvSpPr>
        <xdr:cNvPr id="67" name="フローチャート: 判断 66"/>
        <xdr:cNvSpPr/>
      </xdr:nvSpPr>
      <xdr:spPr>
        <a:xfrm>
          <a:off x="1000125" y="62039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26670</xdr:rowOff>
    </xdr:from>
    <xdr:to xmlns:xdr="http://schemas.openxmlformats.org/drawingml/2006/spreadsheetDrawing">
      <xdr:col>24</xdr:col>
      <xdr:colOff>114300</xdr:colOff>
      <xdr:row>38</xdr:row>
      <xdr:rowOff>124460</xdr:rowOff>
    </xdr:to>
    <xdr:sp macro="" textlink="">
      <xdr:nvSpPr>
        <xdr:cNvPr id="73" name="楕円 72"/>
        <xdr:cNvSpPr/>
      </xdr:nvSpPr>
      <xdr:spPr>
        <a:xfrm>
          <a:off x="4203700" y="6306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48260</xdr:rowOff>
    </xdr:from>
    <xdr:ext cx="401955" cy="249555"/>
    <xdr:sp macro="" textlink="">
      <xdr:nvSpPr>
        <xdr:cNvPr id="74" name="【道路】&#10;有形固定資産減価償却率該当値テキスト"/>
        <xdr:cNvSpPr txBox="1"/>
      </xdr:nvSpPr>
      <xdr:spPr>
        <a:xfrm>
          <a:off x="4292600" y="616331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160020</xdr:rowOff>
    </xdr:from>
    <xdr:to xmlns:xdr="http://schemas.openxmlformats.org/drawingml/2006/spreadsheetDrawing">
      <xdr:col>20</xdr:col>
      <xdr:colOff>38100</xdr:colOff>
      <xdr:row>38</xdr:row>
      <xdr:rowOff>93345</xdr:rowOff>
    </xdr:to>
    <xdr:sp macro="" textlink="">
      <xdr:nvSpPr>
        <xdr:cNvPr id="75" name="楕円 74"/>
        <xdr:cNvSpPr/>
      </xdr:nvSpPr>
      <xdr:spPr>
        <a:xfrm>
          <a:off x="3444875" y="62750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38</xdr:row>
      <xdr:rowOff>43815</xdr:rowOff>
    </xdr:from>
    <xdr:to xmlns:xdr="http://schemas.openxmlformats.org/drawingml/2006/spreadsheetDrawing">
      <xdr:col>24</xdr:col>
      <xdr:colOff>63500</xdr:colOff>
      <xdr:row>38</xdr:row>
      <xdr:rowOff>74930</xdr:rowOff>
    </xdr:to>
    <xdr:cxnSp macro="">
      <xdr:nvCxnSpPr>
        <xdr:cNvPr id="76" name="直線コネクタ 75"/>
        <xdr:cNvCxnSpPr/>
      </xdr:nvCxnSpPr>
      <xdr:spPr>
        <a:xfrm>
          <a:off x="3492500" y="632396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156845</xdr:rowOff>
    </xdr:from>
    <xdr:to xmlns:xdr="http://schemas.openxmlformats.org/drawingml/2006/spreadsheetDrawing">
      <xdr:col>15</xdr:col>
      <xdr:colOff>101600</xdr:colOff>
      <xdr:row>38</xdr:row>
      <xdr:rowOff>89535</xdr:rowOff>
    </xdr:to>
    <xdr:sp macro="" textlink="">
      <xdr:nvSpPr>
        <xdr:cNvPr id="77" name="楕円 76"/>
        <xdr:cNvSpPr/>
      </xdr:nvSpPr>
      <xdr:spPr>
        <a:xfrm>
          <a:off x="2619375" y="627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40005</xdr:rowOff>
    </xdr:from>
    <xdr:to xmlns:xdr="http://schemas.openxmlformats.org/drawingml/2006/spreadsheetDrawing">
      <xdr:col>19</xdr:col>
      <xdr:colOff>174625</xdr:colOff>
      <xdr:row>38</xdr:row>
      <xdr:rowOff>43815</xdr:rowOff>
    </xdr:to>
    <xdr:cxnSp macro="">
      <xdr:nvCxnSpPr>
        <xdr:cNvPr id="78" name="直線コネクタ 77"/>
        <xdr:cNvCxnSpPr/>
      </xdr:nvCxnSpPr>
      <xdr:spPr>
        <a:xfrm>
          <a:off x="2670175" y="632015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125730</xdr:rowOff>
    </xdr:from>
    <xdr:to xmlns:xdr="http://schemas.openxmlformats.org/drawingml/2006/spreadsheetDrawing">
      <xdr:col>10</xdr:col>
      <xdr:colOff>165100</xdr:colOff>
      <xdr:row>38</xdr:row>
      <xdr:rowOff>58420</xdr:rowOff>
    </xdr:to>
    <xdr:sp macro="" textlink="">
      <xdr:nvSpPr>
        <xdr:cNvPr id="79" name="楕円 78"/>
        <xdr:cNvSpPr/>
      </xdr:nvSpPr>
      <xdr:spPr>
        <a:xfrm>
          <a:off x="1809750" y="6240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8890</xdr:rowOff>
    </xdr:from>
    <xdr:to xmlns:xdr="http://schemas.openxmlformats.org/drawingml/2006/spreadsheetDrawing">
      <xdr:col>15</xdr:col>
      <xdr:colOff>50800</xdr:colOff>
      <xdr:row>38</xdr:row>
      <xdr:rowOff>40005</xdr:rowOff>
    </xdr:to>
    <xdr:cxnSp macro="">
      <xdr:nvCxnSpPr>
        <xdr:cNvPr id="80" name="直線コネクタ 79"/>
        <xdr:cNvCxnSpPr/>
      </xdr:nvCxnSpPr>
      <xdr:spPr>
        <a:xfrm>
          <a:off x="1860550" y="6289040"/>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121920</xdr:rowOff>
    </xdr:from>
    <xdr:to xmlns:xdr="http://schemas.openxmlformats.org/drawingml/2006/spreadsheetDrawing">
      <xdr:col>6</xdr:col>
      <xdr:colOff>38100</xdr:colOff>
      <xdr:row>38</xdr:row>
      <xdr:rowOff>54610</xdr:rowOff>
    </xdr:to>
    <xdr:sp macro="" textlink="">
      <xdr:nvSpPr>
        <xdr:cNvPr id="81" name="楕円 80"/>
        <xdr:cNvSpPr/>
      </xdr:nvSpPr>
      <xdr:spPr>
        <a:xfrm>
          <a:off x="1000125" y="6236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38</xdr:row>
      <xdr:rowOff>5715</xdr:rowOff>
    </xdr:from>
    <xdr:to xmlns:xdr="http://schemas.openxmlformats.org/drawingml/2006/spreadsheetDrawing">
      <xdr:col>10</xdr:col>
      <xdr:colOff>114300</xdr:colOff>
      <xdr:row>38</xdr:row>
      <xdr:rowOff>8890</xdr:rowOff>
    </xdr:to>
    <xdr:cxnSp macro="">
      <xdr:nvCxnSpPr>
        <xdr:cNvPr id="82" name="直線コネクタ 81"/>
        <xdr:cNvCxnSpPr/>
      </xdr:nvCxnSpPr>
      <xdr:spPr>
        <a:xfrm>
          <a:off x="1047750" y="628586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137795</xdr:rowOff>
    </xdr:from>
    <xdr:ext cx="405130" cy="249555"/>
    <xdr:sp macro="" textlink="">
      <xdr:nvSpPr>
        <xdr:cNvPr id="83" name="n_1aveValue【道路】&#10;有形固定資産減価償却率"/>
        <xdr:cNvSpPr txBox="1"/>
      </xdr:nvSpPr>
      <xdr:spPr>
        <a:xfrm>
          <a:off x="3296285" y="64179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99060</xdr:rowOff>
    </xdr:from>
    <xdr:ext cx="405130" cy="249555"/>
    <xdr:sp macro="" textlink="">
      <xdr:nvSpPr>
        <xdr:cNvPr id="84" name="n_2aveValue【道路】&#10;有形固定資産減価償却率"/>
        <xdr:cNvSpPr txBox="1"/>
      </xdr:nvSpPr>
      <xdr:spPr>
        <a:xfrm>
          <a:off x="2483485" y="63792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50165</xdr:rowOff>
    </xdr:from>
    <xdr:ext cx="405130" cy="246380"/>
    <xdr:sp macro="" textlink="">
      <xdr:nvSpPr>
        <xdr:cNvPr id="85" name="n_3aveValue【道路】&#10;有形固定資産減価償却率"/>
        <xdr:cNvSpPr txBox="1"/>
      </xdr:nvSpPr>
      <xdr:spPr>
        <a:xfrm>
          <a:off x="1673860" y="633031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37465</xdr:rowOff>
    </xdr:from>
    <xdr:ext cx="405130" cy="249555"/>
    <xdr:sp macro="" textlink="">
      <xdr:nvSpPr>
        <xdr:cNvPr id="86" name="n_4aveValue【道路】&#10;有形固定資産減価償却率"/>
        <xdr:cNvSpPr txBox="1"/>
      </xdr:nvSpPr>
      <xdr:spPr>
        <a:xfrm>
          <a:off x="864235" y="59874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108585</xdr:rowOff>
    </xdr:from>
    <xdr:ext cx="405130" cy="249555"/>
    <xdr:sp macro="" textlink="">
      <xdr:nvSpPr>
        <xdr:cNvPr id="87" name="n_1mainValue【道路】&#10;有形固定資産減価償却率"/>
        <xdr:cNvSpPr txBox="1"/>
      </xdr:nvSpPr>
      <xdr:spPr>
        <a:xfrm>
          <a:off x="3296285" y="60585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104775</xdr:rowOff>
    </xdr:from>
    <xdr:ext cx="405130" cy="249555"/>
    <xdr:sp macro="" textlink="">
      <xdr:nvSpPr>
        <xdr:cNvPr id="88" name="n_2mainValue【道路】&#10;有形固定資産減価償却率"/>
        <xdr:cNvSpPr txBox="1"/>
      </xdr:nvSpPr>
      <xdr:spPr>
        <a:xfrm>
          <a:off x="2483485" y="60547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73660</xdr:rowOff>
    </xdr:from>
    <xdr:ext cx="405130" cy="249555"/>
    <xdr:sp macro="" textlink="">
      <xdr:nvSpPr>
        <xdr:cNvPr id="89" name="n_3mainValue【道路】&#10;有形固定資産減価償却率"/>
        <xdr:cNvSpPr txBox="1"/>
      </xdr:nvSpPr>
      <xdr:spPr>
        <a:xfrm>
          <a:off x="1673860" y="6023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45720</xdr:rowOff>
    </xdr:from>
    <xdr:ext cx="405130" cy="249555"/>
    <xdr:sp macro="" textlink="">
      <xdr:nvSpPr>
        <xdr:cNvPr id="90" name="n_4mainValue【道路】&#10;有形固定資産減価償却率"/>
        <xdr:cNvSpPr txBox="1"/>
      </xdr:nvSpPr>
      <xdr:spPr>
        <a:xfrm>
          <a:off x="864235" y="63258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2" name="正方形/長方形 9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3" name="正方形/長方形 9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4" name="正方形/長方形 9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5" name="正方形/長方形 9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6" name="正方形/長方形 9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7" name="正方形/長方形 9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89535</xdr:rowOff>
    </xdr:from>
    <xdr:to xmlns:xdr="http://schemas.openxmlformats.org/drawingml/2006/spreadsheetDrawing">
      <xdr:col>59</xdr:col>
      <xdr:colOff>50800</xdr:colOff>
      <xdr:row>42</xdr:row>
      <xdr:rowOff>89535</xdr:rowOff>
    </xdr:to>
    <xdr:cxnSp macro="">
      <xdr:nvCxnSpPr>
        <xdr:cNvPr id="101" name="直線コネクタ 100"/>
        <xdr:cNvCxnSpPr/>
      </xdr:nvCxnSpPr>
      <xdr:spPr>
        <a:xfrm>
          <a:off x="6064250" y="7030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117475</xdr:rowOff>
    </xdr:from>
    <xdr:ext cx="464185" cy="246380"/>
    <xdr:sp macro="" textlink="">
      <xdr:nvSpPr>
        <xdr:cNvPr id="102" name="テキスト ボックス 101"/>
        <xdr:cNvSpPr txBox="1"/>
      </xdr:nvSpPr>
      <xdr:spPr>
        <a:xfrm>
          <a:off x="5628640" y="689292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104775</xdr:rowOff>
    </xdr:from>
    <xdr:to xmlns:xdr="http://schemas.openxmlformats.org/drawingml/2006/spreadsheetDrawing">
      <xdr:col>59</xdr:col>
      <xdr:colOff>50800</xdr:colOff>
      <xdr:row>40</xdr:row>
      <xdr:rowOff>104775</xdr:rowOff>
    </xdr:to>
    <xdr:cxnSp macro="">
      <xdr:nvCxnSpPr>
        <xdr:cNvPr id="103" name="直線コネクタ 102"/>
        <xdr:cNvCxnSpPr/>
      </xdr:nvCxnSpPr>
      <xdr:spPr>
        <a:xfrm>
          <a:off x="6064250" y="67151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132715</xdr:rowOff>
    </xdr:from>
    <xdr:ext cx="528320" cy="249555"/>
    <xdr:sp macro="" textlink="">
      <xdr:nvSpPr>
        <xdr:cNvPr id="104" name="テキスト ボックス 103"/>
        <xdr:cNvSpPr txBox="1"/>
      </xdr:nvSpPr>
      <xdr:spPr>
        <a:xfrm>
          <a:off x="5580380" y="65779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120650</xdr:rowOff>
    </xdr:from>
    <xdr:to xmlns:xdr="http://schemas.openxmlformats.org/drawingml/2006/spreadsheetDrawing">
      <xdr:col>59</xdr:col>
      <xdr:colOff>50800</xdr:colOff>
      <xdr:row>38</xdr:row>
      <xdr:rowOff>120650</xdr:rowOff>
    </xdr:to>
    <xdr:cxnSp macro="">
      <xdr:nvCxnSpPr>
        <xdr:cNvPr id="105" name="直線コネクタ 104"/>
        <xdr:cNvCxnSpPr/>
      </xdr:nvCxnSpPr>
      <xdr:spPr>
        <a:xfrm>
          <a:off x="6064250" y="6400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149225</xdr:rowOff>
    </xdr:from>
    <xdr:ext cx="528320" cy="246380"/>
    <xdr:sp macro="" textlink="">
      <xdr:nvSpPr>
        <xdr:cNvPr id="106" name="テキスト ボックス 105"/>
        <xdr:cNvSpPr txBox="1"/>
      </xdr:nvSpPr>
      <xdr:spPr>
        <a:xfrm>
          <a:off x="5580380" y="62642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136525</xdr:rowOff>
    </xdr:from>
    <xdr:to xmlns:xdr="http://schemas.openxmlformats.org/drawingml/2006/spreadsheetDrawing">
      <xdr:col>59</xdr:col>
      <xdr:colOff>50800</xdr:colOff>
      <xdr:row>36</xdr:row>
      <xdr:rowOff>136525</xdr:rowOff>
    </xdr:to>
    <xdr:cxnSp macro="">
      <xdr:nvCxnSpPr>
        <xdr:cNvPr id="107" name="直線コネクタ 106"/>
        <xdr:cNvCxnSpPr/>
      </xdr:nvCxnSpPr>
      <xdr:spPr>
        <a:xfrm>
          <a:off x="6064250" y="60864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164465</xdr:rowOff>
    </xdr:from>
    <xdr:ext cx="528320" cy="248920"/>
    <xdr:sp macro="" textlink="">
      <xdr:nvSpPr>
        <xdr:cNvPr id="108" name="テキスト ボックス 107"/>
        <xdr:cNvSpPr txBox="1"/>
      </xdr:nvSpPr>
      <xdr:spPr>
        <a:xfrm>
          <a:off x="5580380" y="594931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152400</xdr:rowOff>
    </xdr:from>
    <xdr:to xmlns:xdr="http://schemas.openxmlformats.org/drawingml/2006/spreadsheetDrawing">
      <xdr:col>59</xdr:col>
      <xdr:colOff>50800</xdr:colOff>
      <xdr:row>34</xdr:row>
      <xdr:rowOff>152400</xdr:rowOff>
    </xdr:to>
    <xdr:cxnSp macro="">
      <xdr:nvCxnSpPr>
        <xdr:cNvPr id="109" name="直線コネクタ 108"/>
        <xdr:cNvCxnSpPr/>
      </xdr:nvCxnSpPr>
      <xdr:spPr>
        <a:xfrm>
          <a:off x="6064250" y="57721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15240</xdr:rowOff>
    </xdr:from>
    <xdr:ext cx="528320" cy="249555"/>
    <xdr:sp macro="" textlink="">
      <xdr:nvSpPr>
        <xdr:cNvPr id="110" name="テキスト ボックス 109"/>
        <xdr:cNvSpPr txBox="1"/>
      </xdr:nvSpPr>
      <xdr:spPr>
        <a:xfrm>
          <a:off x="5580380" y="56349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064250" y="5457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30480</xdr:rowOff>
    </xdr:from>
    <xdr:ext cx="528320" cy="246380"/>
    <xdr:sp macro="" textlink="">
      <xdr:nvSpPr>
        <xdr:cNvPr id="112" name="テキスト ボックス 111"/>
        <xdr:cNvSpPr txBox="1"/>
      </xdr:nvSpPr>
      <xdr:spPr>
        <a:xfrm>
          <a:off x="5580380" y="532003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3" name="直線コネクタ 112"/>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46355</xdr:rowOff>
    </xdr:from>
    <xdr:ext cx="528320" cy="249555"/>
    <xdr:sp macro="" textlink="">
      <xdr:nvSpPr>
        <xdr:cNvPr id="114" name="テキスト ボックス 113"/>
        <xdr:cNvSpPr txBox="1"/>
      </xdr:nvSpPr>
      <xdr:spPr>
        <a:xfrm>
          <a:off x="5580380" y="50057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5"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80645</xdr:rowOff>
    </xdr:from>
    <xdr:to xmlns:xdr="http://schemas.openxmlformats.org/drawingml/2006/spreadsheetDrawing">
      <xdr:col>54</xdr:col>
      <xdr:colOff>174625</xdr:colOff>
      <xdr:row>41</xdr:row>
      <xdr:rowOff>123190</xdr:rowOff>
    </xdr:to>
    <xdr:cxnSp macro="">
      <xdr:nvCxnSpPr>
        <xdr:cNvPr id="116" name="直線コネクタ 115"/>
        <xdr:cNvCxnSpPr/>
      </xdr:nvCxnSpPr>
      <xdr:spPr>
        <a:xfrm flipV="1">
          <a:off x="9604375" y="5535295"/>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127000</xdr:rowOff>
    </xdr:from>
    <xdr:ext cx="466725" cy="246380"/>
    <xdr:sp macro="" textlink="">
      <xdr:nvSpPr>
        <xdr:cNvPr id="117" name="【道路】&#10;一人当たり延長最小値テキスト"/>
        <xdr:cNvSpPr txBox="1"/>
      </xdr:nvSpPr>
      <xdr:spPr>
        <a:xfrm>
          <a:off x="9642475" y="690245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123190</xdr:rowOff>
    </xdr:from>
    <xdr:to xmlns:xdr="http://schemas.openxmlformats.org/drawingml/2006/spreadsheetDrawing">
      <xdr:col>55</xdr:col>
      <xdr:colOff>88900</xdr:colOff>
      <xdr:row>41</xdr:row>
      <xdr:rowOff>123190</xdr:rowOff>
    </xdr:to>
    <xdr:cxnSp macro="">
      <xdr:nvCxnSpPr>
        <xdr:cNvPr id="118" name="直線コネクタ 117"/>
        <xdr:cNvCxnSpPr/>
      </xdr:nvCxnSpPr>
      <xdr:spPr>
        <a:xfrm>
          <a:off x="9531350" y="6898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29210</xdr:rowOff>
    </xdr:from>
    <xdr:ext cx="531495" cy="246380"/>
    <xdr:sp macro="" textlink="">
      <xdr:nvSpPr>
        <xdr:cNvPr id="119" name="【道路】&#10;一人当たり延長最大値テキスト"/>
        <xdr:cNvSpPr txBox="1"/>
      </xdr:nvSpPr>
      <xdr:spPr>
        <a:xfrm>
          <a:off x="9642475" y="53187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80645</xdr:rowOff>
    </xdr:from>
    <xdr:to xmlns:xdr="http://schemas.openxmlformats.org/drawingml/2006/spreadsheetDrawing">
      <xdr:col>55</xdr:col>
      <xdr:colOff>88900</xdr:colOff>
      <xdr:row>33</xdr:row>
      <xdr:rowOff>80645</xdr:rowOff>
    </xdr:to>
    <xdr:cxnSp macro="">
      <xdr:nvCxnSpPr>
        <xdr:cNvPr id="120" name="直線コネクタ 119"/>
        <xdr:cNvCxnSpPr/>
      </xdr:nvCxnSpPr>
      <xdr:spPr>
        <a:xfrm>
          <a:off x="9531350" y="5535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101600</xdr:rowOff>
    </xdr:from>
    <xdr:ext cx="531495" cy="249555"/>
    <xdr:sp macro="" textlink="">
      <xdr:nvSpPr>
        <xdr:cNvPr id="121" name="【道路】&#10;一人当たり延長平均値テキスト"/>
        <xdr:cNvSpPr txBox="1"/>
      </xdr:nvSpPr>
      <xdr:spPr>
        <a:xfrm>
          <a:off x="9642475" y="6381750"/>
          <a:ext cx="531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122555</xdr:rowOff>
    </xdr:from>
    <xdr:to xmlns:xdr="http://schemas.openxmlformats.org/drawingml/2006/spreadsheetDrawing">
      <xdr:col>55</xdr:col>
      <xdr:colOff>50800</xdr:colOff>
      <xdr:row>39</xdr:row>
      <xdr:rowOff>55245</xdr:rowOff>
    </xdr:to>
    <xdr:sp macro="" textlink="">
      <xdr:nvSpPr>
        <xdr:cNvPr id="122" name="フローチャート: 判断 121"/>
        <xdr:cNvSpPr/>
      </xdr:nvSpPr>
      <xdr:spPr>
        <a:xfrm>
          <a:off x="9569450" y="64027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51435</xdr:rowOff>
    </xdr:to>
    <xdr:sp macro="" textlink="">
      <xdr:nvSpPr>
        <xdr:cNvPr id="123" name="フローチャート: 判断 122"/>
        <xdr:cNvSpPr/>
      </xdr:nvSpPr>
      <xdr:spPr>
        <a:xfrm>
          <a:off x="8794750" y="639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121920</xdr:rowOff>
    </xdr:from>
    <xdr:to xmlns:xdr="http://schemas.openxmlformats.org/drawingml/2006/spreadsheetDrawing">
      <xdr:col>46</xdr:col>
      <xdr:colOff>38100</xdr:colOff>
      <xdr:row>39</xdr:row>
      <xdr:rowOff>54610</xdr:rowOff>
    </xdr:to>
    <xdr:sp macro="" textlink="">
      <xdr:nvSpPr>
        <xdr:cNvPr id="124" name="フローチャート: 判断 123"/>
        <xdr:cNvSpPr/>
      </xdr:nvSpPr>
      <xdr:spPr>
        <a:xfrm>
          <a:off x="7985125" y="64020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149225</xdr:rowOff>
    </xdr:from>
    <xdr:to xmlns:xdr="http://schemas.openxmlformats.org/drawingml/2006/spreadsheetDrawing">
      <xdr:col>41</xdr:col>
      <xdr:colOff>101600</xdr:colOff>
      <xdr:row>39</xdr:row>
      <xdr:rowOff>81915</xdr:rowOff>
    </xdr:to>
    <xdr:sp macro="" textlink="">
      <xdr:nvSpPr>
        <xdr:cNvPr id="125" name="フローチャート: 判断 124"/>
        <xdr:cNvSpPr/>
      </xdr:nvSpPr>
      <xdr:spPr>
        <a:xfrm>
          <a:off x="7159625"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19050</xdr:rowOff>
    </xdr:from>
    <xdr:to xmlns:xdr="http://schemas.openxmlformats.org/drawingml/2006/spreadsheetDrawing">
      <xdr:col>36</xdr:col>
      <xdr:colOff>165100</xdr:colOff>
      <xdr:row>39</xdr:row>
      <xdr:rowOff>116840</xdr:rowOff>
    </xdr:to>
    <xdr:sp macro="" textlink="">
      <xdr:nvSpPr>
        <xdr:cNvPr id="126" name="フローチャート: 判断 125"/>
        <xdr:cNvSpPr/>
      </xdr:nvSpPr>
      <xdr:spPr>
        <a:xfrm>
          <a:off x="63500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7" name="テキスト ボックス 126"/>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8" name="テキスト ボックス 127"/>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9" name="テキスト ボックス 128"/>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30" name="テキスト ボックス 129"/>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31" name="テキスト ボックス 130"/>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104775</xdr:rowOff>
    </xdr:from>
    <xdr:to xmlns:xdr="http://schemas.openxmlformats.org/drawingml/2006/spreadsheetDrawing">
      <xdr:col>55</xdr:col>
      <xdr:colOff>50800</xdr:colOff>
      <xdr:row>38</xdr:row>
      <xdr:rowOff>37465</xdr:rowOff>
    </xdr:to>
    <xdr:sp macro="" textlink="">
      <xdr:nvSpPr>
        <xdr:cNvPr id="132" name="楕円 131"/>
        <xdr:cNvSpPr/>
      </xdr:nvSpPr>
      <xdr:spPr>
        <a:xfrm>
          <a:off x="9569450" y="62198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127000</xdr:rowOff>
    </xdr:from>
    <xdr:ext cx="531495" cy="246380"/>
    <xdr:sp macro="" textlink="">
      <xdr:nvSpPr>
        <xdr:cNvPr id="133" name="【道路】&#10;一人当たり延長該当値テキスト"/>
        <xdr:cNvSpPr txBox="1"/>
      </xdr:nvSpPr>
      <xdr:spPr>
        <a:xfrm>
          <a:off x="9642475" y="60769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106045</xdr:rowOff>
    </xdr:from>
    <xdr:to xmlns:xdr="http://schemas.openxmlformats.org/drawingml/2006/spreadsheetDrawing">
      <xdr:col>50</xdr:col>
      <xdr:colOff>165100</xdr:colOff>
      <xdr:row>38</xdr:row>
      <xdr:rowOff>38735</xdr:rowOff>
    </xdr:to>
    <xdr:sp macro="" textlink="">
      <xdr:nvSpPr>
        <xdr:cNvPr id="134" name="楕円 133"/>
        <xdr:cNvSpPr/>
      </xdr:nvSpPr>
      <xdr:spPr>
        <a:xfrm>
          <a:off x="8794750" y="6221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153670</xdr:rowOff>
    </xdr:from>
    <xdr:to xmlns:xdr="http://schemas.openxmlformats.org/drawingml/2006/spreadsheetDrawing">
      <xdr:col>55</xdr:col>
      <xdr:colOff>0</xdr:colOff>
      <xdr:row>37</xdr:row>
      <xdr:rowOff>155575</xdr:rowOff>
    </xdr:to>
    <xdr:cxnSp macro="">
      <xdr:nvCxnSpPr>
        <xdr:cNvPr id="135" name="直線コネクタ 134"/>
        <xdr:cNvCxnSpPr/>
      </xdr:nvCxnSpPr>
      <xdr:spPr>
        <a:xfrm flipV="1">
          <a:off x="8845550" y="6268720"/>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113030</xdr:rowOff>
    </xdr:from>
    <xdr:to xmlns:xdr="http://schemas.openxmlformats.org/drawingml/2006/spreadsheetDrawing">
      <xdr:col>46</xdr:col>
      <xdr:colOff>38100</xdr:colOff>
      <xdr:row>38</xdr:row>
      <xdr:rowOff>45720</xdr:rowOff>
    </xdr:to>
    <xdr:sp macro="" textlink="">
      <xdr:nvSpPr>
        <xdr:cNvPr id="136" name="楕円 135"/>
        <xdr:cNvSpPr/>
      </xdr:nvSpPr>
      <xdr:spPr>
        <a:xfrm>
          <a:off x="7985125" y="6228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155575</xdr:rowOff>
    </xdr:from>
    <xdr:to xmlns:xdr="http://schemas.openxmlformats.org/drawingml/2006/spreadsheetDrawing">
      <xdr:col>50</xdr:col>
      <xdr:colOff>114300</xdr:colOff>
      <xdr:row>37</xdr:row>
      <xdr:rowOff>161925</xdr:rowOff>
    </xdr:to>
    <xdr:cxnSp macro="">
      <xdr:nvCxnSpPr>
        <xdr:cNvPr id="137" name="直線コネクタ 136"/>
        <xdr:cNvCxnSpPr/>
      </xdr:nvCxnSpPr>
      <xdr:spPr>
        <a:xfrm flipV="1">
          <a:off x="8032750" y="627062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122555</xdr:rowOff>
    </xdr:from>
    <xdr:to xmlns:xdr="http://schemas.openxmlformats.org/drawingml/2006/spreadsheetDrawing">
      <xdr:col>41</xdr:col>
      <xdr:colOff>101600</xdr:colOff>
      <xdr:row>38</xdr:row>
      <xdr:rowOff>55245</xdr:rowOff>
    </xdr:to>
    <xdr:sp macro="" textlink="">
      <xdr:nvSpPr>
        <xdr:cNvPr id="138" name="楕円 137"/>
        <xdr:cNvSpPr/>
      </xdr:nvSpPr>
      <xdr:spPr>
        <a:xfrm>
          <a:off x="7159625" y="623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161925</xdr:rowOff>
    </xdr:from>
    <xdr:to xmlns:xdr="http://schemas.openxmlformats.org/drawingml/2006/spreadsheetDrawing">
      <xdr:col>45</xdr:col>
      <xdr:colOff>174625</xdr:colOff>
      <xdr:row>38</xdr:row>
      <xdr:rowOff>5715</xdr:rowOff>
    </xdr:to>
    <xdr:cxnSp macro="">
      <xdr:nvCxnSpPr>
        <xdr:cNvPr id="139" name="直線コネクタ 138"/>
        <xdr:cNvCxnSpPr/>
      </xdr:nvCxnSpPr>
      <xdr:spPr>
        <a:xfrm flipV="1">
          <a:off x="7210425" y="627697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128270</xdr:rowOff>
    </xdr:from>
    <xdr:to xmlns:xdr="http://schemas.openxmlformats.org/drawingml/2006/spreadsheetDrawing">
      <xdr:col>36</xdr:col>
      <xdr:colOff>165100</xdr:colOff>
      <xdr:row>38</xdr:row>
      <xdr:rowOff>60960</xdr:rowOff>
    </xdr:to>
    <xdr:sp macro="" textlink="">
      <xdr:nvSpPr>
        <xdr:cNvPr id="140" name="楕円 139"/>
        <xdr:cNvSpPr/>
      </xdr:nvSpPr>
      <xdr:spPr>
        <a:xfrm>
          <a:off x="6350000" y="624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5715</xdr:rowOff>
    </xdr:from>
    <xdr:to xmlns:xdr="http://schemas.openxmlformats.org/drawingml/2006/spreadsheetDrawing">
      <xdr:col>41</xdr:col>
      <xdr:colOff>50800</xdr:colOff>
      <xdr:row>38</xdr:row>
      <xdr:rowOff>12065</xdr:rowOff>
    </xdr:to>
    <xdr:cxnSp macro="">
      <xdr:nvCxnSpPr>
        <xdr:cNvPr id="141" name="直線コネクタ 140"/>
        <xdr:cNvCxnSpPr/>
      </xdr:nvCxnSpPr>
      <xdr:spPr>
        <a:xfrm flipV="1">
          <a:off x="6400800" y="6285865"/>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43180</xdr:rowOff>
    </xdr:from>
    <xdr:ext cx="531495" cy="248920"/>
    <xdr:sp macro="" textlink="">
      <xdr:nvSpPr>
        <xdr:cNvPr id="142" name="n_1aveValue【道路】&#10;一人当たり延長"/>
        <xdr:cNvSpPr txBox="1"/>
      </xdr:nvSpPr>
      <xdr:spPr>
        <a:xfrm>
          <a:off x="8581390" y="648843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45720</xdr:rowOff>
    </xdr:from>
    <xdr:ext cx="531495" cy="249555"/>
    <xdr:sp macro="" textlink="">
      <xdr:nvSpPr>
        <xdr:cNvPr id="143" name="n_2aveValue【道路】&#10;一人当たり延長"/>
        <xdr:cNvSpPr txBox="1"/>
      </xdr:nvSpPr>
      <xdr:spPr>
        <a:xfrm>
          <a:off x="7784465" y="64909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73025</xdr:rowOff>
    </xdr:from>
    <xdr:ext cx="531495" cy="249555"/>
    <xdr:sp macro="" textlink="">
      <xdr:nvSpPr>
        <xdr:cNvPr id="144" name="n_3aveValue【道路】&#10;一人当たり延長"/>
        <xdr:cNvSpPr txBox="1"/>
      </xdr:nvSpPr>
      <xdr:spPr>
        <a:xfrm>
          <a:off x="6974840" y="65182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107950</xdr:rowOff>
    </xdr:from>
    <xdr:ext cx="531495" cy="249555"/>
    <xdr:sp macro="" textlink="">
      <xdr:nvSpPr>
        <xdr:cNvPr id="145" name="n_4aveValue【道路】&#10;一人当たり延長"/>
        <xdr:cNvSpPr txBox="1"/>
      </xdr:nvSpPr>
      <xdr:spPr>
        <a:xfrm>
          <a:off x="6149340" y="65532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55245</xdr:rowOff>
    </xdr:from>
    <xdr:ext cx="531495" cy="246380"/>
    <xdr:sp macro="" textlink="">
      <xdr:nvSpPr>
        <xdr:cNvPr id="146" name="n_1mainValue【道路】&#10;一人当たり延長"/>
        <xdr:cNvSpPr txBox="1"/>
      </xdr:nvSpPr>
      <xdr:spPr>
        <a:xfrm>
          <a:off x="8581390" y="60051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61595</xdr:rowOff>
    </xdr:from>
    <xdr:ext cx="531495" cy="246380"/>
    <xdr:sp macro="" textlink="">
      <xdr:nvSpPr>
        <xdr:cNvPr id="147" name="n_2mainValue【道路】&#10;一人当たり延長"/>
        <xdr:cNvSpPr txBox="1"/>
      </xdr:nvSpPr>
      <xdr:spPr>
        <a:xfrm>
          <a:off x="7784465" y="601154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71120</xdr:rowOff>
    </xdr:from>
    <xdr:ext cx="531495" cy="249555"/>
    <xdr:sp macro="" textlink="">
      <xdr:nvSpPr>
        <xdr:cNvPr id="148" name="n_3mainValue【道路】&#10;一人当たり延長"/>
        <xdr:cNvSpPr txBox="1"/>
      </xdr:nvSpPr>
      <xdr:spPr>
        <a:xfrm>
          <a:off x="6974840" y="60210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76835</xdr:rowOff>
    </xdr:from>
    <xdr:ext cx="531495" cy="249555"/>
    <xdr:sp macro="" textlink="">
      <xdr:nvSpPr>
        <xdr:cNvPr id="149" name="n_4mainValue【道路】&#10;一人当たり延長"/>
        <xdr:cNvSpPr txBox="1"/>
      </xdr:nvSpPr>
      <xdr:spPr>
        <a:xfrm>
          <a:off x="6149340" y="60267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50" name="正方形/長方形 149"/>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52" name="正方形/長方形 151"/>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4" name="正方形/長方形 153"/>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6" name="正方形/長方形 155"/>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7" name="正方形/長方形 156"/>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8" name="テキスト ボックス 157"/>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9" name="直線コネクタ 158"/>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4185" cy="249555"/>
    <xdr:sp macro="" textlink="">
      <xdr:nvSpPr>
        <xdr:cNvPr id="160" name="テキスト ボックス 159"/>
        <xdr:cNvSpPr txBox="1"/>
      </xdr:nvSpPr>
      <xdr:spPr>
        <a:xfrm>
          <a:off x="278765" y="10875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61" name="直線コネクタ 160"/>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4185" cy="246380"/>
    <xdr:sp macro="" textlink="">
      <xdr:nvSpPr>
        <xdr:cNvPr id="162" name="テキスト ボックス 161"/>
        <xdr:cNvSpPr txBox="1"/>
      </xdr:nvSpPr>
      <xdr:spPr>
        <a:xfrm>
          <a:off x="278765" y="105619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3" name="直線コネクタ 162"/>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4" name="テキスト ボックス 163"/>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5" name="直線コネクタ 164"/>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6380"/>
    <xdr:sp macro="" textlink="">
      <xdr:nvSpPr>
        <xdr:cNvPr id="166" name="テキスト ボックス 165"/>
        <xdr:cNvSpPr txBox="1"/>
      </xdr:nvSpPr>
      <xdr:spPr>
        <a:xfrm>
          <a:off x="342900" y="993267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7" name="直線コネクタ 166"/>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8" name="テキスト ボックス 167"/>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9" name="直線コネクタ 168"/>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6380"/>
    <xdr:sp macro="" textlink="">
      <xdr:nvSpPr>
        <xdr:cNvPr id="170" name="テキスト ボックス 169"/>
        <xdr:cNvSpPr txBox="1"/>
      </xdr:nvSpPr>
      <xdr:spPr>
        <a:xfrm>
          <a:off x="342900" y="930402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71" name="直線コネクタ 170"/>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72" name="テキスト ボックス 171"/>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3" name="直線コネクタ 172"/>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4"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60960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253865" y="931291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1955" cy="249555"/>
    <xdr:sp macro="" textlink="">
      <xdr:nvSpPr>
        <xdr:cNvPr id="176" name="【橋りょう・トンネル】&#10;有形固定資産減価償却率最小値テキスト"/>
        <xdr:cNvSpPr txBox="1"/>
      </xdr:nvSpPr>
      <xdr:spPr>
        <a:xfrm>
          <a:off x="4292600" y="1057656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181475" y="10572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9525</xdr:rowOff>
    </xdr:from>
    <xdr:ext cx="401955" cy="249555"/>
    <xdr:sp macro="" textlink="">
      <xdr:nvSpPr>
        <xdr:cNvPr id="178" name="【橋りょう・トンネル】&#10;有形固定資産減価償却率最大値テキスト"/>
        <xdr:cNvSpPr txBox="1"/>
      </xdr:nvSpPr>
      <xdr:spPr>
        <a:xfrm>
          <a:off x="4292600" y="909637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60960</xdr:rowOff>
    </xdr:from>
    <xdr:to xmlns:xdr="http://schemas.openxmlformats.org/drawingml/2006/spreadsheetDrawing">
      <xdr:col>24</xdr:col>
      <xdr:colOff>152400</xdr:colOff>
      <xdr:row>56</xdr:row>
      <xdr:rowOff>60960</xdr:rowOff>
    </xdr:to>
    <xdr:cxnSp macro="">
      <xdr:nvCxnSpPr>
        <xdr:cNvPr id="179" name="直線コネクタ 178"/>
        <xdr:cNvCxnSpPr/>
      </xdr:nvCxnSpPr>
      <xdr:spPr>
        <a:xfrm>
          <a:off x="4181475" y="9312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70485</xdr:rowOff>
    </xdr:from>
    <xdr:ext cx="401955" cy="249555"/>
    <xdr:sp macro="" textlink="">
      <xdr:nvSpPr>
        <xdr:cNvPr id="180" name="【橋りょう・トンネル】&#10;有形固定資産減価償却率平均値テキスト"/>
        <xdr:cNvSpPr txBox="1"/>
      </xdr:nvSpPr>
      <xdr:spPr>
        <a:xfrm>
          <a:off x="4292600" y="9982835"/>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48260</xdr:rowOff>
    </xdr:from>
    <xdr:to xmlns:xdr="http://schemas.openxmlformats.org/drawingml/2006/spreadsheetDrawing">
      <xdr:col>24</xdr:col>
      <xdr:colOff>114300</xdr:colOff>
      <xdr:row>61</xdr:row>
      <xdr:rowOff>146050</xdr:rowOff>
    </xdr:to>
    <xdr:sp macro="" textlink="">
      <xdr:nvSpPr>
        <xdr:cNvPr id="181" name="フローチャート: 判断 180"/>
        <xdr:cNvSpPr/>
      </xdr:nvSpPr>
      <xdr:spPr>
        <a:xfrm>
          <a:off x="4203700" y="1012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33020</xdr:rowOff>
    </xdr:from>
    <xdr:to xmlns:xdr="http://schemas.openxmlformats.org/drawingml/2006/spreadsheetDrawing">
      <xdr:col>20</xdr:col>
      <xdr:colOff>38100</xdr:colOff>
      <xdr:row>61</xdr:row>
      <xdr:rowOff>130810</xdr:rowOff>
    </xdr:to>
    <xdr:sp macro="" textlink="">
      <xdr:nvSpPr>
        <xdr:cNvPr id="182" name="フローチャート: 判断 181"/>
        <xdr:cNvSpPr/>
      </xdr:nvSpPr>
      <xdr:spPr>
        <a:xfrm>
          <a:off x="3444875" y="1011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20320</xdr:rowOff>
    </xdr:from>
    <xdr:to xmlns:xdr="http://schemas.openxmlformats.org/drawingml/2006/spreadsheetDrawing">
      <xdr:col>15</xdr:col>
      <xdr:colOff>101600</xdr:colOff>
      <xdr:row>61</xdr:row>
      <xdr:rowOff>118110</xdr:rowOff>
    </xdr:to>
    <xdr:sp macro="" textlink="">
      <xdr:nvSpPr>
        <xdr:cNvPr id="183" name="フローチャート: 判断 182"/>
        <xdr:cNvSpPr/>
      </xdr:nvSpPr>
      <xdr:spPr>
        <a:xfrm>
          <a:off x="2619375" y="1009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15240</xdr:rowOff>
    </xdr:from>
    <xdr:to xmlns:xdr="http://schemas.openxmlformats.org/drawingml/2006/spreadsheetDrawing">
      <xdr:col>10</xdr:col>
      <xdr:colOff>165100</xdr:colOff>
      <xdr:row>61</xdr:row>
      <xdr:rowOff>113030</xdr:rowOff>
    </xdr:to>
    <xdr:sp macro="" textlink="">
      <xdr:nvSpPr>
        <xdr:cNvPr id="184" name="フローチャート: 判断 183"/>
        <xdr:cNvSpPr/>
      </xdr:nvSpPr>
      <xdr:spPr>
        <a:xfrm>
          <a:off x="1809750" y="1009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116205</xdr:rowOff>
    </xdr:from>
    <xdr:to xmlns:xdr="http://schemas.openxmlformats.org/drawingml/2006/spreadsheetDrawing">
      <xdr:col>6</xdr:col>
      <xdr:colOff>38100</xdr:colOff>
      <xdr:row>61</xdr:row>
      <xdr:rowOff>48895</xdr:rowOff>
    </xdr:to>
    <xdr:sp macro="" textlink="">
      <xdr:nvSpPr>
        <xdr:cNvPr id="185" name="フローチャート: 判断 184"/>
        <xdr:cNvSpPr/>
      </xdr:nvSpPr>
      <xdr:spPr>
        <a:xfrm>
          <a:off x="1000125" y="100285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6" name="テキスト ボックス 185"/>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7" name="テキスト ボックス 186"/>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8" name="テキスト ボックス 187"/>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9" name="テキスト ボックス 188"/>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90" name="テキスト ボックス 189"/>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73660</xdr:rowOff>
    </xdr:from>
    <xdr:to xmlns:xdr="http://schemas.openxmlformats.org/drawingml/2006/spreadsheetDrawing">
      <xdr:col>24</xdr:col>
      <xdr:colOff>114300</xdr:colOff>
      <xdr:row>62</xdr:row>
      <xdr:rowOff>6350</xdr:rowOff>
    </xdr:to>
    <xdr:sp macro="" textlink="">
      <xdr:nvSpPr>
        <xdr:cNvPr id="191" name="楕円 190"/>
        <xdr:cNvSpPr/>
      </xdr:nvSpPr>
      <xdr:spPr>
        <a:xfrm>
          <a:off x="4203700" y="1015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53340</xdr:rowOff>
    </xdr:from>
    <xdr:ext cx="401955" cy="246380"/>
    <xdr:sp macro="" textlink="">
      <xdr:nvSpPr>
        <xdr:cNvPr id="192" name="【橋りょう・トンネル】&#10;有形固定資産減価償却率該当値テキスト"/>
        <xdr:cNvSpPr txBox="1"/>
      </xdr:nvSpPr>
      <xdr:spPr>
        <a:xfrm>
          <a:off x="4292600" y="1013079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45085</xdr:rowOff>
    </xdr:from>
    <xdr:to xmlns:xdr="http://schemas.openxmlformats.org/drawingml/2006/spreadsheetDrawing">
      <xdr:col>20</xdr:col>
      <xdr:colOff>38100</xdr:colOff>
      <xdr:row>61</xdr:row>
      <xdr:rowOff>142875</xdr:rowOff>
    </xdr:to>
    <xdr:sp macro="" textlink="">
      <xdr:nvSpPr>
        <xdr:cNvPr id="193" name="楕円 192"/>
        <xdr:cNvSpPr/>
      </xdr:nvSpPr>
      <xdr:spPr>
        <a:xfrm>
          <a:off x="3444875" y="10122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93980</xdr:rowOff>
    </xdr:from>
    <xdr:to xmlns:xdr="http://schemas.openxmlformats.org/drawingml/2006/spreadsheetDrawing">
      <xdr:col>24</xdr:col>
      <xdr:colOff>63500</xdr:colOff>
      <xdr:row>61</xdr:row>
      <xdr:rowOff>123190</xdr:rowOff>
    </xdr:to>
    <xdr:cxnSp macro="">
      <xdr:nvCxnSpPr>
        <xdr:cNvPr id="194" name="直線コネクタ 193"/>
        <xdr:cNvCxnSpPr/>
      </xdr:nvCxnSpPr>
      <xdr:spPr>
        <a:xfrm>
          <a:off x="3492500" y="1017143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3175</xdr:rowOff>
    </xdr:from>
    <xdr:to xmlns:xdr="http://schemas.openxmlformats.org/drawingml/2006/spreadsheetDrawing">
      <xdr:col>15</xdr:col>
      <xdr:colOff>101600</xdr:colOff>
      <xdr:row>60</xdr:row>
      <xdr:rowOff>100965</xdr:rowOff>
    </xdr:to>
    <xdr:sp macro="" textlink="">
      <xdr:nvSpPr>
        <xdr:cNvPr id="195" name="楕円 194"/>
        <xdr:cNvSpPr/>
      </xdr:nvSpPr>
      <xdr:spPr>
        <a:xfrm>
          <a:off x="2619375" y="9915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52070</xdr:rowOff>
    </xdr:from>
    <xdr:to xmlns:xdr="http://schemas.openxmlformats.org/drawingml/2006/spreadsheetDrawing">
      <xdr:col>19</xdr:col>
      <xdr:colOff>174625</xdr:colOff>
      <xdr:row>61</xdr:row>
      <xdr:rowOff>93980</xdr:rowOff>
    </xdr:to>
    <xdr:cxnSp macro="">
      <xdr:nvCxnSpPr>
        <xdr:cNvPr id="196" name="直線コネクタ 195"/>
        <xdr:cNvCxnSpPr/>
      </xdr:nvCxnSpPr>
      <xdr:spPr>
        <a:xfrm>
          <a:off x="2670175" y="9964420"/>
          <a:ext cx="822325"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46990</xdr:rowOff>
    </xdr:from>
    <xdr:to xmlns:xdr="http://schemas.openxmlformats.org/drawingml/2006/spreadsheetDrawing">
      <xdr:col>10</xdr:col>
      <xdr:colOff>165100</xdr:colOff>
      <xdr:row>60</xdr:row>
      <xdr:rowOff>144780</xdr:rowOff>
    </xdr:to>
    <xdr:sp macro="" textlink="">
      <xdr:nvSpPr>
        <xdr:cNvPr id="197" name="楕円 196"/>
        <xdr:cNvSpPr/>
      </xdr:nvSpPr>
      <xdr:spPr>
        <a:xfrm>
          <a:off x="1809750" y="9959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52070</xdr:rowOff>
    </xdr:from>
    <xdr:to xmlns:xdr="http://schemas.openxmlformats.org/drawingml/2006/spreadsheetDrawing">
      <xdr:col>15</xdr:col>
      <xdr:colOff>50800</xdr:colOff>
      <xdr:row>60</xdr:row>
      <xdr:rowOff>95885</xdr:rowOff>
    </xdr:to>
    <xdr:cxnSp macro="">
      <xdr:nvCxnSpPr>
        <xdr:cNvPr id="198" name="直線コネクタ 197"/>
        <xdr:cNvCxnSpPr/>
      </xdr:nvCxnSpPr>
      <xdr:spPr>
        <a:xfrm flipV="1">
          <a:off x="1860550" y="9964420"/>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46990</xdr:rowOff>
    </xdr:from>
    <xdr:to xmlns:xdr="http://schemas.openxmlformats.org/drawingml/2006/spreadsheetDrawing">
      <xdr:col>6</xdr:col>
      <xdr:colOff>38100</xdr:colOff>
      <xdr:row>61</xdr:row>
      <xdr:rowOff>144780</xdr:rowOff>
    </xdr:to>
    <xdr:sp macro="" textlink="">
      <xdr:nvSpPr>
        <xdr:cNvPr id="199" name="楕円 198"/>
        <xdr:cNvSpPr/>
      </xdr:nvSpPr>
      <xdr:spPr>
        <a:xfrm>
          <a:off x="1000125" y="101244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60</xdr:row>
      <xdr:rowOff>95885</xdr:rowOff>
    </xdr:from>
    <xdr:to xmlns:xdr="http://schemas.openxmlformats.org/drawingml/2006/spreadsheetDrawing">
      <xdr:col>10</xdr:col>
      <xdr:colOff>114300</xdr:colOff>
      <xdr:row>61</xdr:row>
      <xdr:rowOff>95885</xdr:rowOff>
    </xdr:to>
    <xdr:cxnSp macro="">
      <xdr:nvCxnSpPr>
        <xdr:cNvPr id="200" name="直線コネクタ 199"/>
        <xdr:cNvCxnSpPr/>
      </xdr:nvCxnSpPr>
      <xdr:spPr>
        <a:xfrm flipV="1">
          <a:off x="1047750" y="10008235"/>
          <a:ext cx="8128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146685</xdr:rowOff>
    </xdr:from>
    <xdr:ext cx="405130" cy="249555"/>
    <xdr:sp macro="" textlink="">
      <xdr:nvSpPr>
        <xdr:cNvPr id="201" name="n_1aveValue【橋りょう・トンネル】&#10;有形固定資産減価償却率"/>
        <xdr:cNvSpPr txBox="1"/>
      </xdr:nvSpPr>
      <xdr:spPr>
        <a:xfrm>
          <a:off x="3296285" y="9893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109220</xdr:rowOff>
    </xdr:from>
    <xdr:ext cx="405130" cy="248920"/>
    <xdr:sp macro="" textlink="">
      <xdr:nvSpPr>
        <xdr:cNvPr id="202" name="n_2aveValue【橋りょう・トンネル】&#10;有形固定資産減価償却率"/>
        <xdr:cNvSpPr txBox="1"/>
      </xdr:nvSpPr>
      <xdr:spPr>
        <a:xfrm>
          <a:off x="2483485" y="101866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104775</xdr:rowOff>
    </xdr:from>
    <xdr:ext cx="405130" cy="249555"/>
    <xdr:sp macro="" textlink="">
      <xdr:nvSpPr>
        <xdr:cNvPr id="203" name="n_3aveValue【橋りょう・トンネル】&#10;有形固定資産減価償却率"/>
        <xdr:cNvSpPr txBox="1"/>
      </xdr:nvSpPr>
      <xdr:spPr>
        <a:xfrm>
          <a:off x="1673860" y="101822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64770</xdr:rowOff>
    </xdr:from>
    <xdr:ext cx="405130" cy="249555"/>
    <xdr:sp macro="" textlink="">
      <xdr:nvSpPr>
        <xdr:cNvPr id="204" name="n_4aveValue【橋りょう・トンネル】&#10;有形固定資産減価償却率"/>
        <xdr:cNvSpPr txBox="1"/>
      </xdr:nvSpPr>
      <xdr:spPr>
        <a:xfrm>
          <a:off x="864235" y="98120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134620</xdr:rowOff>
    </xdr:from>
    <xdr:ext cx="405130" cy="249555"/>
    <xdr:sp macro="" textlink="">
      <xdr:nvSpPr>
        <xdr:cNvPr id="205" name="n_1mainValue【橋りょう・トンネル】&#10;有形固定資産減価償却率"/>
        <xdr:cNvSpPr txBox="1"/>
      </xdr:nvSpPr>
      <xdr:spPr>
        <a:xfrm>
          <a:off x="3296285" y="102120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116840</xdr:rowOff>
    </xdr:from>
    <xdr:ext cx="405130" cy="246380"/>
    <xdr:sp macro="" textlink="">
      <xdr:nvSpPr>
        <xdr:cNvPr id="206" name="n_2mainValue【橋りょう・トンネル】&#10;有形固定資産減価償却率"/>
        <xdr:cNvSpPr txBox="1"/>
      </xdr:nvSpPr>
      <xdr:spPr>
        <a:xfrm>
          <a:off x="2483485" y="969899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160655</xdr:rowOff>
    </xdr:from>
    <xdr:ext cx="405130" cy="246380"/>
    <xdr:sp macro="" textlink="">
      <xdr:nvSpPr>
        <xdr:cNvPr id="207" name="n_3mainValue【橋りょう・トンネル】&#10;有形固定資産減価償却率"/>
        <xdr:cNvSpPr txBox="1"/>
      </xdr:nvSpPr>
      <xdr:spPr>
        <a:xfrm>
          <a:off x="1673860" y="974280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136525</xdr:rowOff>
    </xdr:from>
    <xdr:ext cx="405130" cy="249555"/>
    <xdr:sp macro="" textlink="">
      <xdr:nvSpPr>
        <xdr:cNvPr id="208" name="n_4mainValue【橋りょう・トンネル】&#10;有形固定資産減価償却率"/>
        <xdr:cNvSpPr txBox="1"/>
      </xdr:nvSpPr>
      <xdr:spPr>
        <a:xfrm>
          <a:off x="864235" y="102139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9" name="正方形/長方形 208"/>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11" name="正方形/長方形 210"/>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3" name="正方形/長方形 212"/>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5" name="正方形/長方形 214"/>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6" name="正方形/長方形 215"/>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7" name="テキスト ボックス 216"/>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8" name="直線コネクタ 217"/>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126365</xdr:rowOff>
    </xdr:from>
    <xdr:to xmlns:xdr="http://schemas.openxmlformats.org/drawingml/2006/spreadsheetDrawing">
      <xdr:col>59</xdr:col>
      <xdr:colOff>50800</xdr:colOff>
      <xdr:row>64</xdr:row>
      <xdr:rowOff>126365</xdr:rowOff>
    </xdr:to>
    <xdr:cxnSp macro="">
      <xdr:nvCxnSpPr>
        <xdr:cNvPr id="219" name="直線コネクタ 218"/>
        <xdr:cNvCxnSpPr/>
      </xdr:nvCxnSpPr>
      <xdr:spPr>
        <a:xfrm>
          <a:off x="6064250" y="10699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154305</xdr:rowOff>
    </xdr:from>
    <xdr:ext cx="248920" cy="246380"/>
    <xdr:sp macro="" textlink="">
      <xdr:nvSpPr>
        <xdr:cNvPr id="220" name="テキスト ボックス 219"/>
        <xdr:cNvSpPr txBox="1"/>
      </xdr:nvSpPr>
      <xdr:spPr>
        <a:xfrm>
          <a:off x="5831205" y="105619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140970</xdr:rowOff>
    </xdr:from>
    <xdr:to xmlns:xdr="http://schemas.openxmlformats.org/drawingml/2006/spreadsheetDrawing">
      <xdr:col>59</xdr:col>
      <xdr:colOff>50800</xdr:colOff>
      <xdr:row>62</xdr:row>
      <xdr:rowOff>140970</xdr:rowOff>
    </xdr:to>
    <xdr:cxnSp macro="">
      <xdr:nvCxnSpPr>
        <xdr:cNvPr id="221" name="直線コネクタ 220"/>
        <xdr:cNvCxnSpPr/>
      </xdr:nvCxnSpPr>
      <xdr:spPr>
        <a:xfrm>
          <a:off x="6064250" y="10383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5630" cy="249555"/>
    <xdr:sp macro="" textlink="">
      <xdr:nvSpPr>
        <xdr:cNvPr id="222" name="テキスト ボックス 221"/>
        <xdr:cNvSpPr txBox="1"/>
      </xdr:nvSpPr>
      <xdr:spPr>
        <a:xfrm>
          <a:off x="5516245" y="102469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157480</xdr:rowOff>
    </xdr:from>
    <xdr:to xmlns:xdr="http://schemas.openxmlformats.org/drawingml/2006/spreadsheetDrawing">
      <xdr:col>59</xdr:col>
      <xdr:colOff>50800</xdr:colOff>
      <xdr:row>60</xdr:row>
      <xdr:rowOff>157480</xdr:rowOff>
    </xdr:to>
    <xdr:cxnSp macro="">
      <xdr:nvCxnSpPr>
        <xdr:cNvPr id="223" name="直線コネクタ 222"/>
        <xdr:cNvCxnSpPr/>
      </xdr:nvCxnSpPr>
      <xdr:spPr>
        <a:xfrm>
          <a:off x="6064250" y="1006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20320</xdr:rowOff>
    </xdr:from>
    <xdr:ext cx="595630" cy="246380"/>
    <xdr:sp macro="" textlink="">
      <xdr:nvSpPr>
        <xdr:cNvPr id="224" name="テキスト ボックス 223"/>
        <xdr:cNvSpPr txBox="1"/>
      </xdr:nvSpPr>
      <xdr:spPr>
        <a:xfrm>
          <a:off x="5516245" y="99326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5" name="直線コネクタ 224"/>
        <xdr:cNvCxnSpPr/>
      </xdr:nvCxnSpPr>
      <xdr:spPr>
        <a:xfrm>
          <a:off x="6064250" y="97548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36195</xdr:rowOff>
    </xdr:from>
    <xdr:ext cx="595630" cy="249555"/>
    <xdr:sp macro="" textlink="">
      <xdr:nvSpPr>
        <xdr:cNvPr id="226" name="テキスト ボックス 225"/>
        <xdr:cNvSpPr txBox="1"/>
      </xdr:nvSpPr>
      <xdr:spPr>
        <a:xfrm>
          <a:off x="5516245" y="961834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24130</xdr:rowOff>
    </xdr:from>
    <xdr:to xmlns:xdr="http://schemas.openxmlformats.org/drawingml/2006/spreadsheetDrawing">
      <xdr:col>59</xdr:col>
      <xdr:colOff>50800</xdr:colOff>
      <xdr:row>57</xdr:row>
      <xdr:rowOff>24130</xdr:rowOff>
    </xdr:to>
    <xdr:cxnSp macro="">
      <xdr:nvCxnSpPr>
        <xdr:cNvPr id="227" name="直線コネクタ 226"/>
        <xdr:cNvCxnSpPr/>
      </xdr:nvCxnSpPr>
      <xdr:spPr>
        <a:xfrm>
          <a:off x="6064250" y="94411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52070</xdr:rowOff>
    </xdr:from>
    <xdr:ext cx="595630" cy="246380"/>
    <xdr:sp macro="" textlink="">
      <xdr:nvSpPr>
        <xdr:cNvPr id="228" name="テキスト ボックス 227"/>
        <xdr:cNvSpPr txBox="1"/>
      </xdr:nvSpPr>
      <xdr:spPr>
        <a:xfrm>
          <a:off x="5516245" y="930402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38735</xdr:rowOff>
    </xdr:from>
    <xdr:to xmlns:xdr="http://schemas.openxmlformats.org/drawingml/2006/spreadsheetDrawing">
      <xdr:col>59</xdr:col>
      <xdr:colOff>50800</xdr:colOff>
      <xdr:row>55</xdr:row>
      <xdr:rowOff>38735</xdr:rowOff>
    </xdr:to>
    <xdr:cxnSp macro="">
      <xdr:nvCxnSpPr>
        <xdr:cNvPr id="229" name="直線コネクタ 228"/>
        <xdr:cNvCxnSpPr/>
      </xdr:nvCxnSpPr>
      <xdr:spPr>
        <a:xfrm>
          <a:off x="6064250" y="912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67310</xdr:rowOff>
    </xdr:from>
    <xdr:ext cx="682625" cy="249555"/>
    <xdr:sp macro="" textlink="">
      <xdr:nvSpPr>
        <xdr:cNvPr id="230" name="テキスト ボックス 229"/>
        <xdr:cNvSpPr txBox="1"/>
      </xdr:nvSpPr>
      <xdr:spPr>
        <a:xfrm>
          <a:off x="5426075" y="8989060"/>
          <a:ext cx="6826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31" name="直線コネクタ 230"/>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2625" cy="246380"/>
    <xdr:sp macro="" textlink="">
      <xdr:nvSpPr>
        <xdr:cNvPr id="232" name="テキスト ボックス 231"/>
        <xdr:cNvSpPr txBox="1"/>
      </xdr:nvSpPr>
      <xdr:spPr>
        <a:xfrm>
          <a:off x="5426075" y="8674735"/>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33"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60325</xdr:rowOff>
    </xdr:from>
    <xdr:to xmlns:xdr="http://schemas.openxmlformats.org/drawingml/2006/spreadsheetDrawing">
      <xdr:col>54</xdr:col>
      <xdr:colOff>174625</xdr:colOff>
      <xdr:row>64</xdr:row>
      <xdr:rowOff>125730</xdr:rowOff>
    </xdr:to>
    <xdr:cxnSp macro="">
      <xdr:nvCxnSpPr>
        <xdr:cNvPr id="234" name="直線コネクタ 233"/>
        <xdr:cNvCxnSpPr/>
      </xdr:nvCxnSpPr>
      <xdr:spPr>
        <a:xfrm flipV="1">
          <a:off x="9604375" y="914717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128905</xdr:rowOff>
    </xdr:from>
    <xdr:ext cx="375285" cy="246380"/>
    <xdr:sp macro="" textlink="">
      <xdr:nvSpPr>
        <xdr:cNvPr id="235" name="【橋りょう・トンネル】&#10;一人当たり有形固定資産（償却資産）額最小値テキスト"/>
        <xdr:cNvSpPr txBox="1"/>
      </xdr:nvSpPr>
      <xdr:spPr>
        <a:xfrm>
          <a:off x="9642475" y="10701655"/>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125730</xdr:rowOff>
    </xdr:from>
    <xdr:to xmlns:xdr="http://schemas.openxmlformats.org/drawingml/2006/spreadsheetDrawing">
      <xdr:col>55</xdr:col>
      <xdr:colOff>88900</xdr:colOff>
      <xdr:row>64</xdr:row>
      <xdr:rowOff>125730</xdr:rowOff>
    </xdr:to>
    <xdr:cxnSp macro="">
      <xdr:nvCxnSpPr>
        <xdr:cNvPr id="236" name="直線コネクタ 235"/>
        <xdr:cNvCxnSpPr/>
      </xdr:nvCxnSpPr>
      <xdr:spPr>
        <a:xfrm>
          <a:off x="9531350" y="10698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8255</xdr:rowOff>
    </xdr:from>
    <xdr:ext cx="595630" cy="249555"/>
    <xdr:sp macro="" textlink="">
      <xdr:nvSpPr>
        <xdr:cNvPr id="237" name="【橋りょう・トンネル】&#10;一人当たり有形固定資産（償却資産）額最大値テキスト"/>
        <xdr:cNvSpPr txBox="1"/>
      </xdr:nvSpPr>
      <xdr:spPr>
        <a:xfrm>
          <a:off x="9642475" y="89300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60325</xdr:rowOff>
    </xdr:from>
    <xdr:to xmlns:xdr="http://schemas.openxmlformats.org/drawingml/2006/spreadsheetDrawing">
      <xdr:col>55</xdr:col>
      <xdr:colOff>88900</xdr:colOff>
      <xdr:row>55</xdr:row>
      <xdr:rowOff>60325</xdr:rowOff>
    </xdr:to>
    <xdr:cxnSp macro="">
      <xdr:nvCxnSpPr>
        <xdr:cNvPr id="238" name="直線コネクタ 237"/>
        <xdr:cNvCxnSpPr/>
      </xdr:nvCxnSpPr>
      <xdr:spPr>
        <a:xfrm>
          <a:off x="9531350" y="9147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118110</xdr:rowOff>
    </xdr:from>
    <xdr:ext cx="595630" cy="246380"/>
    <xdr:sp macro="" textlink="">
      <xdr:nvSpPr>
        <xdr:cNvPr id="239" name="【橋りょう・トンネル】&#10;一人当たり有形固定資産（償却資産）額平均値テキスト"/>
        <xdr:cNvSpPr txBox="1"/>
      </xdr:nvSpPr>
      <xdr:spPr>
        <a:xfrm>
          <a:off x="9642475" y="10030460"/>
          <a:ext cx="59563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95885</xdr:rowOff>
    </xdr:from>
    <xdr:to xmlns:xdr="http://schemas.openxmlformats.org/drawingml/2006/spreadsheetDrawing">
      <xdr:col>55</xdr:col>
      <xdr:colOff>50800</xdr:colOff>
      <xdr:row>62</xdr:row>
      <xdr:rowOff>28575</xdr:rowOff>
    </xdr:to>
    <xdr:sp macro="" textlink="">
      <xdr:nvSpPr>
        <xdr:cNvPr id="240" name="フローチャート: 判断 239"/>
        <xdr:cNvSpPr/>
      </xdr:nvSpPr>
      <xdr:spPr>
        <a:xfrm>
          <a:off x="9569450" y="10173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111760</xdr:rowOff>
    </xdr:from>
    <xdr:to xmlns:xdr="http://schemas.openxmlformats.org/drawingml/2006/spreadsheetDrawing">
      <xdr:col>50</xdr:col>
      <xdr:colOff>165100</xdr:colOff>
      <xdr:row>62</xdr:row>
      <xdr:rowOff>44450</xdr:rowOff>
    </xdr:to>
    <xdr:sp macro="" textlink="">
      <xdr:nvSpPr>
        <xdr:cNvPr id="241" name="フローチャート: 判断 240"/>
        <xdr:cNvSpPr/>
      </xdr:nvSpPr>
      <xdr:spPr>
        <a:xfrm>
          <a:off x="8794750" y="1018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106680</xdr:rowOff>
    </xdr:from>
    <xdr:to xmlns:xdr="http://schemas.openxmlformats.org/drawingml/2006/spreadsheetDrawing">
      <xdr:col>46</xdr:col>
      <xdr:colOff>38100</xdr:colOff>
      <xdr:row>62</xdr:row>
      <xdr:rowOff>39370</xdr:rowOff>
    </xdr:to>
    <xdr:sp macro="" textlink="">
      <xdr:nvSpPr>
        <xdr:cNvPr id="242" name="フローチャート: 判断 241"/>
        <xdr:cNvSpPr/>
      </xdr:nvSpPr>
      <xdr:spPr>
        <a:xfrm>
          <a:off x="7985125" y="101841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160020</xdr:rowOff>
    </xdr:from>
    <xdr:to xmlns:xdr="http://schemas.openxmlformats.org/drawingml/2006/spreadsheetDrawing">
      <xdr:col>41</xdr:col>
      <xdr:colOff>101600</xdr:colOff>
      <xdr:row>62</xdr:row>
      <xdr:rowOff>92710</xdr:rowOff>
    </xdr:to>
    <xdr:sp macro="" textlink="">
      <xdr:nvSpPr>
        <xdr:cNvPr id="243" name="フローチャート: 判断 242"/>
        <xdr:cNvSpPr/>
      </xdr:nvSpPr>
      <xdr:spPr>
        <a:xfrm>
          <a:off x="7159625" y="1023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27940</xdr:rowOff>
    </xdr:from>
    <xdr:to xmlns:xdr="http://schemas.openxmlformats.org/drawingml/2006/spreadsheetDrawing">
      <xdr:col>36</xdr:col>
      <xdr:colOff>165100</xdr:colOff>
      <xdr:row>62</xdr:row>
      <xdr:rowOff>126365</xdr:rowOff>
    </xdr:to>
    <xdr:sp macro="" textlink="">
      <xdr:nvSpPr>
        <xdr:cNvPr id="244" name="フローチャート: 判断 243"/>
        <xdr:cNvSpPr/>
      </xdr:nvSpPr>
      <xdr:spPr>
        <a:xfrm>
          <a:off x="6350000" y="102704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5" name="テキスト ボックス 244"/>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6" name="テキスト ボックス 245"/>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7" name="テキスト ボックス 246"/>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8" name="テキスト ボックス 247"/>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9" name="テキスト ボックス 248"/>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54610</xdr:rowOff>
    </xdr:from>
    <xdr:to xmlns:xdr="http://schemas.openxmlformats.org/drawingml/2006/spreadsheetDrawing">
      <xdr:col>55</xdr:col>
      <xdr:colOff>50800</xdr:colOff>
      <xdr:row>63</xdr:row>
      <xdr:rowOff>152400</xdr:rowOff>
    </xdr:to>
    <xdr:sp macro="" textlink="">
      <xdr:nvSpPr>
        <xdr:cNvPr id="250" name="楕円 249"/>
        <xdr:cNvSpPr/>
      </xdr:nvSpPr>
      <xdr:spPr>
        <a:xfrm>
          <a:off x="9569450" y="104622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33655</xdr:rowOff>
    </xdr:from>
    <xdr:ext cx="595630" cy="249555"/>
    <xdr:sp macro="" textlink="">
      <xdr:nvSpPr>
        <xdr:cNvPr id="251" name="【橋りょう・トンネル】&#10;一人当たり有形固定資産（償却資産）額該当値テキスト"/>
        <xdr:cNvSpPr txBox="1"/>
      </xdr:nvSpPr>
      <xdr:spPr>
        <a:xfrm>
          <a:off x="9642475" y="104413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55245</xdr:rowOff>
    </xdr:from>
    <xdr:to xmlns:xdr="http://schemas.openxmlformats.org/drawingml/2006/spreadsheetDrawing">
      <xdr:col>50</xdr:col>
      <xdr:colOff>165100</xdr:colOff>
      <xdr:row>63</xdr:row>
      <xdr:rowOff>153035</xdr:rowOff>
    </xdr:to>
    <xdr:sp macro="" textlink="">
      <xdr:nvSpPr>
        <xdr:cNvPr id="252" name="楕円 251"/>
        <xdr:cNvSpPr/>
      </xdr:nvSpPr>
      <xdr:spPr>
        <a:xfrm>
          <a:off x="8794750" y="1046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103505</xdr:rowOff>
    </xdr:from>
    <xdr:to xmlns:xdr="http://schemas.openxmlformats.org/drawingml/2006/spreadsheetDrawing">
      <xdr:col>55</xdr:col>
      <xdr:colOff>0</xdr:colOff>
      <xdr:row>63</xdr:row>
      <xdr:rowOff>104140</xdr:rowOff>
    </xdr:to>
    <xdr:cxnSp macro="">
      <xdr:nvCxnSpPr>
        <xdr:cNvPr id="253" name="直線コネクタ 252"/>
        <xdr:cNvCxnSpPr/>
      </xdr:nvCxnSpPr>
      <xdr:spPr>
        <a:xfrm flipV="1">
          <a:off x="8845550" y="1051115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14605</xdr:rowOff>
    </xdr:from>
    <xdr:to xmlns:xdr="http://schemas.openxmlformats.org/drawingml/2006/spreadsheetDrawing">
      <xdr:col>46</xdr:col>
      <xdr:colOff>38100</xdr:colOff>
      <xdr:row>63</xdr:row>
      <xdr:rowOff>112395</xdr:rowOff>
    </xdr:to>
    <xdr:sp macro="" textlink="">
      <xdr:nvSpPr>
        <xdr:cNvPr id="254" name="楕円 253"/>
        <xdr:cNvSpPr/>
      </xdr:nvSpPr>
      <xdr:spPr>
        <a:xfrm>
          <a:off x="7985125" y="10422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63500</xdr:rowOff>
    </xdr:from>
    <xdr:to xmlns:xdr="http://schemas.openxmlformats.org/drawingml/2006/spreadsheetDrawing">
      <xdr:col>50</xdr:col>
      <xdr:colOff>114300</xdr:colOff>
      <xdr:row>63</xdr:row>
      <xdr:rowOff>104140</xdr:rowOff>
    </xdr:to>
    <xdr:cxnSp macro="">
      <xdr:nvCxnSpPr>
        <xdr:cNvPr id="255" name="直線コネクタ 254"/>
        <xdr:cNvCxnSpPr/>
      </xdr:nvCxnSpPr>
      <xdr:spPr>
        <a:xfrm>
          <a:off x="8032750" y="1047115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34925</xdr:rowOff>
    </xdr:from>
    <xdr:to xmlns:xdr="http://schemas.openxmlformats.org/drawingml/2006/spreadsheetDrawing">
      <xdr:col>41</xdr:col>
      <xdr:colOff>101600</xdr:colOff>
      <xdr:row>63</xdr:row>
      <xdr:rowOff>132715</xdr:rowOff>
    </xdr:to>
    <xdr:sp macro="" textlink="">
      <xdr:nvSpPr>
        <xdr:cNvPr id="256" name="楕円 255"/>
        <xdr:cNvSpPr/>
      </xdr:nvSpPr>
      <xdr:spPr>
        <a:xfrm>
          <a:off x="7159625" y="10442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63500</xdr:rowOff>
    </xdr:from>
    <xdr:to xmlns:xdr="http://schemas.openxmlformats.org/drawingml/2006/spreadsheetDrawing">
      <xdr:col>45</xdr:col>
      <xdr:colOff>174625</xdr:colOff>
      <xdr:row>63</xdr:row>
      <xdr:rowOff>83820</xdr:rowOff>
    </xdr:to>
    <xdr:cxnSp macro="">
      <xdr:nvCxnSpPr>
        <xdr:cNvPr id="257" name="直線コネクタ 256"/>
        <xdr:cNvCxnSpPr/>
      </xdr:nvCxnSpPr>
      <xdr:spPr>
        <a:xfrm flipV="1">
          <a:off x="7210425" y="10471150"/>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71755</xdr:rowOff>
    </xdr:from>
    <xdr:to xmlns:xdr="http://schemas.openxmlformats.org/drawingml/2006/spreadsheetDrawing">
      <xdr:col>36</xdr:col>
      <xdr:colOff>165100</xdr:colOff>
      <xdr:row>64</xdr:row>
      <xdr:rowOff>5080</xdr:rowOff>
    </xdr:to>
    <xdr:sp macro="" textlink="">
      <xdr:nvSpPr>
        <xdr:cNvPr id="258" name="楕円 257"/>
        <xdr:cNvSpPr/>
      </xdr:nvSpPr>
      <xdr:spPr>
        <a:xfrm>
          <a:off x="6350000" y="104794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83820</xdr:rowOff>
    </xdr:from>
    <xdr:to xmlns:xdr="http://schemas.openxmlformats.org/drawingml/2006/spreadsheetDrawing">
      <xdr:col>41</xdr:col>
      <xdr:colOff>50800</xdr:colOff>
      <xdr:row>63</xdr:row>
      <xdr:rowOff>121285</xdr:rowOff>
    </xdr:to>
    <xdr:cxnSp macro="">
      <xdr:nvCxnSpPr>
        <xdr:cNvPr id="259" name="直線コネクタ 258"/>
        <xdr:cNvCxnSpPr/>
      </xdr:nvCxnSpPr>
      <xdr:spPr>
        <a:xfrm flipV="1">
          <a:off x="6400800" y="10491470"/>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60</xdr:row>
      <xdr:rowOff>60960</xdr:rowOff>
    </xdr:from>
    <xdr:ext cx="598805" cy="246380"/>
    <xdr:sp macro="" textlink="">
      <xdr:nvSpPr>
        <xdr:cNvPr id="260" name="n_1aveValue【橋りょう・トンネル】&#10;一人当たり有形固定資産（償却資産）額"/>
        <xdr:cNvSpPr txBox="1"/>
      </xdr:nvSpPr>
      <xdr:spPr>
        <a:xfrm>
          <a:off x="8556625" y="997331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55880</xdr:rowOff>
    </xdr:from>
    <xdr:ext cx="598805" cy="246380"/>
    <xdr:sp macro="" textlink="">
      <xdr:nvSpPr>
        <xdr:cNvPr id="261" name="n_2aveValue【橋りょう・トンネル】&#10;一人当たり有形固定資産（償却資産）額"/>
        <xdr:cNvSpPr txBox="1"/>
      </xdr:nvSpPr>
      <xdr:spPr>
        <a:xfrm>
          <a:off x="7752080" y="996823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107950</xdr:rowOff>
    </xdr:from>
    <xdr:ext cx="598805" cy="249555"/>
    <xdr:sp macro="" textlink="">
      <xdr:nvSpPr>
        <xdr:cNvPr id="262" name="n_3aveValue【橋りょう・トンネル】&#10;一人当たり有形固定資産（償却資産）額"/>
        <xdr:cNvSpPr txBox="1"/>
      </xdr:nvSpPr>
      <xdr:spPr>
        <a:xfrm>
          <a:off x="6942455" y="100203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141605</xdr:rowOff>
    </xdr:from>
    <xdr:ext cx="598805" cy="249555"/>
    <xdr:sp macro="" textlink="">
      <xdr:nvSpPr>
        <xdr:cNvPr id="263" name="n_4aveValue【橋りょう・トンネル】&#10;一人当たり有形固定資産（償却資産）額"/>
        <xdr:cNvSpPr txBox="1"/>
      </xdr:nvSpPr>
      <xdr:spPr>
        <a:xfrm>
          <a:off x="6116955" y="100539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63</xdr:row>
      <xdr:rowOff>144145</xdr:rowOff>
    </xdr:from>
    <xdr:ext cx="598805" cy="249555"/>
    <xdr:sp macro="" textlink="">
      <xdr:nvSpPr>
        <xdr:cNvPr id="264" name="n_1mainValue【橋りょう・トンネル】&#10;一人当たり有形固定資産（償却資産）額"/>
        <xdr:cNvSpPr txBox="1"/>
      </xdr:nvSpPr>
      <xdr:spPr>
        <a:xfrm>
          <a:off x="8556625" y="105517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104140</xdr:rowOff>
    </xdr:from>
    <xdr:ext cx="598805" cy="249555"/>
    <xdr:sp macro="" textlink="">
      <xdr:nvSpPr>
        <xdr:cNvPr id="265" name="n_2mainValue【橋りょう・トンネル】&#10;一人当たり有形固定資産（償却資産）額"/>
        <xdr:cNvSpPr txBox="1"/>
      </xdr:nvSpPr>
      <xdr:spPr>
        <a:xfrm>
          <a:off x="7752080" y="105117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124460</xdr:rowOff>
    </xdr:from>
    <xdr:ext cx="598805" cy="246380"/>
    <xdr:sp macro="" textlink="">
      <xdr:nvSpPr>
        <xdr:cNvPr id="266" name="n_3mainValue【橋りょう・トンネル】&#10;一人当たり有形固定資産（償却資産）額"/>
        <xdr:cNvSpPr txBox="1"/>
      </xdr:nvSpPr>
      <xdr:spPr>
        <a:xfrm>
          <a:off x="6942455" y="1053211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161290</xdr:rowOff>
    </xdr:from>
    <xdr:ext cx="598805" cy="246380"/>
    <xdr:sp macro="" textlink="">
      <xdr:nvSpPr>
        <xdr:cNvPr id="267" name="n_4mainValue【橋りょう・トンネル】&#10;一人当たり有形固定資産（償却資産）額"/>
        <xdr:cNvSpPr txBox="1"/>
      </xdr:nvSpPr>
      <xdr:spPr>
        <a:xfrm>
          <a:off x="6116955" y="1056894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8" name="正方形/長方形 267"/>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9" name="正方形/長方形 268"/>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70" name="正方形/長方形 269"/>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71" name="正方形/長方形 270"/>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72" name="正方形/長方形 271"/>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73" name="正方形/長方形 272"/>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74" name="正方形/長方形 273"/>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5" name="正方形/長方形 274"/>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6" name="テキスト ボックス 275"/>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7" name="直線コネクタ 276"/>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4185" cy="249555"/>
    <xdr:sp macro="" textlink="">
      <xdr:nvSpPr>
        <xdr:cNvPr id="278" name="テキスト ボックス 277"/>
        <xdr:cNvSpPr txBox="1"/>
      </xdr:nvSpPr>
      <xdr:spPr>
        <a:xfrm>
          <a:off x="278765" y="145446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9" name="直線コネクタ 278"/>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4185" cy="249555"/>
    <xdr:sp macro="" textlink="">
      <xdr:nvSpPr>
        <xdr:cNvPr id="280" name="テキスト ボックス 279"/>
        <xdr:cNvSpPr txBox="1"/>
      </xdr:nvSpPr>
      <xdr:spPr>
        <a:xfrm>
          <a:off x="278765" y="14177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81" name="直線コネクタ 280"/>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82" name="テキスト ボックス 281"/>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83" name="直線コネクタ 282"/>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84" name="テキスト ボックス 283"/>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6380"/>
    <xdr:sp macro="" textlink="">
      <xdr:nvSpPr>
        <xdr:cNvPr id="286" name="テキスト ボックス 285"/>
        <xdr:cNvSpPr txBox="1"/>
      </xdr:nvSpPr>
      <xdr:spPr>
        <a:xfrm>
          <a:off x="342900" y="13077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7" name="直線コネクタ 286"/>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6380"/>
    <xdr:sp macro="" textlink="">
      <xdr:nvSpPr>
        <xdr:cNvPr id="288" name="テキスト ボックス 287"/>
        <xdr:cNvSpPr txBox="1"/>
      </xdr:nvSpPr>
      <xdr:spPr>
        <a:xfrm>
          <a:off x="342900" y="1271079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9" name="直線コネクタ 288"/>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6380"/>
    <xdr:sp macro="" textlink="">
      <xdr:nvSpPr>
        <xdr:cNvPr id="290" name="テキスト ボックス 289"/>
        <xdr:cNvSpPr txBox="1"/>
      </xdr:nvSpPr>
      <xdr:spPr>
        <a:xfrm>
          <a:off x="391160" y="12343765"/>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91"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38735</xdr:rowOff>
    </xdr:from>
    <xdr:to xmlns:xdr="http://schemas.openxmlformats.org/drawingml/2006/spreadsheetDrawing">
      <xdr:col>24</xdr:col>
      <xdr:colOff>62865</xdr:colOff>
      <xdr:row>86</xdr:row>
      <xdr:rowOff>90170</xdr:rowOff>
    </xdr:to>
    <xdr:cxnSp macro="">
      <xdr:nvCxnSpPr>
        <xdr:cNvPr id="292" name="直線コネクタ 291"/>
        <xdr:cNvCxnSpPr/>
      </xdr:nvCxnSpPr>
      <xdr:spPr>
        <a:xfrm flipV="1">
          <a:off x="4253865" y="12922885"/>
          <a:ext cx="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93980</xdr:rowOff>
    </xdr:from>
    <xdr:ext cx="401955" cy="246380"/>
    <xdr:sp macro="" textlink="">
      <xdr:nvSpPr>
        <xdr:cNvPr id="293" name="【公営住宅】&#10;有形固定資産減価償却率最小値テキスト"/>
        <xdr:cNvSpPr txBox="1"/>
      </xdr:nvSpPr>
      <xdr:spPr>
        <a:xfrm>
          <a:off x="4292600" y="1429893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90170</xdr:rowOff>
    </xdr:from>
    <xdr:to xmlns:xdr="http://schemas.openxmlformats.org/drawingml/2006/spreadsheetDrawing">
      <xdr:col>24</xdr:col>
      <xdr:colOff>152400</xdr:colOff>
      <xdr:row>86</xdr:row>
      <xdr:rowOff>90170</xdr:rowOff>
    </xdr:to>
    <xdr:cxnSp macro="">
      <xdr:nvCxnSpPr>
        <xdr:cNvPr id="294" name="直線コネクタ 293"/>
        <xdr:cNvCxnSpPr/>
      </xdr:nvCxnSpPr>
      <xdr:spPr>
        <a:xfrm>
          <a:off x="4181475" y="14295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152400</xdr:rowOff>
    </xdr:from>
    <xdr:ext cx="401955" cy="246380"/>
    <xdr:sp macro="" textlink="">
      <xdr:nvSpPr>
        <xdr:cNvPr id="295" name="【公営住宅】&#10;有形固定資産減価償却率最大値テキスト"/>
        <xdr:cNvSpPr txBox="1"/>
      </xdr:nvSpPr>
      <xdr:spPr>
        <a:xfrm>
          <a:off x="4292600" y="1270635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38735</xdr:rowOff>
    </xdr:from>
    <xdr:to xmlns:xdr="http://schemas.openxmlformats.org/drawingml/2006/spreadsheetDrawing">
      <xdr:col>24</xdr:col>
      <xdr:colOff>152400</xdr:colOff>
      <xdr:row>78</xdr:row>
      <xdr:rowOff>38735</xdr:rowOff>
    </xdr:to>
    <xdr:cxnSp macro="">
      <xdr:nvCxnSpPr>
        <xdr:cNvPr id="296" name="直線コネクタ 295"/>
        <xdr:cNvCxnSpPr/>
      </xdr:nvCxnSpPr>
      <xdr:spPr>
        <a:xfrm>
          <a:off x="4181475" y="1292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64770</xdr:rowOff>
    </xdr:from>
    <xdr:ext cx="401955" cy="249555"/>
    <xdr:sp macro="" textlink="">
      <xdr:nvSpPr>
        <xdr:cNvPr id="297" name="【公営住宅】&#10;有形固定資産減価償却率平均値テキスト"/>
        <xdr:cNvSpPr txBox="1"/>
      </xdr:nvSpPr>
      <xdr:spPr>
        <a:xfrm>
          <a:off x="4292600" y="13609320"/>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42545</xdr:rowOff>
    </xdr:from>
    <xdr:to xmlns:xdr="http://schemas.openxmlformats.org/drawingml/2006/spreadsheetDrawing">
      <xdr:col>24</xdr:col>
      <xdr:colOff>114300</xdr:colOff>
      <xdr:row>83</xdr:row>
      <xdr:rowOff>140335</xdr:rowOff>
    </xdr:to>
    <xdr:sp macro="" textlink="">
      <xdr:nvSpPr>
        <xdr:cNvPr id="298" name="フローチャート: 判断 297"/>
        <xdr:cNvSpPr/>
      </xdr:nvSpPr>
      <xdr:spPr>
        <a:xfrm>
          <a:off x="4203700" y="13752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125730</xdr:rowOff>
    </xdr:from>
    <xdr:to xmlns:xdr="http://schemas.openxmlformats.org/drawingml/2006/spreadsheetDrawing">
      <xdr:col>20</xdr:col>
      <xdr:colOff>38100</xdr:colOff>
      <xdr:row>83</xdr:row>
      <xdr:rowOff>58420</xdr:rowOff>
    </xdr:to>
    <xdr:sp macro="" textlink="">
      <xdr:nvSpPr>
        <xdr:cNvPr id="299" name="フローチャート: 判断 298"/>
        <xdr:cNvSpPr/>
      </xdr:nvSpPr>
      <xdr:spPr>
        <a:xfrm>
          <a:off x="3444875" y="136702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68580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619375" y="13613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33655</xdr:rowOff>
    </xdr:from>
    <xdr:to xmlns:xdr="http://schemas.openxmlformats.org/drawingml/2006/spreadsheetDrawing">
      <xdr:col>10</xdr:col>
      <xdr:colOff>165100</xdr:colOff>
      <xdr:row>82</xdr:row>
      <xdr:rowOff>131445</xdr:rowOff>
    </xdr:to>
    <xdr:sp macro="" textlink="">
      <xdr:nvSpPr>
        <xdr:cNvPr id="301" name="フローチャート: 判断 300"/>
        <xdr:cNvSpPr/>
      </xdr:nvSpPr>
      <xdr:spPr>
        <a:xfrm>
          <a:off x="1809750"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62865</xdr:rowOff>
    </xdr:from>
    <xdr:to xmlns:xdr="http://schemas.openxmlformats.org/drawingml/2006/spreadsheetDrawing">
      <xdr:col>6</xdr:col>
      <xdr:colOff>38100</xdr:colOff>
      <xdr:row>82</xdr:row>
      <xdr:rowOff>160655</xdr:rowOff>
    </xdr:to>
    <xdr:sp macro="" textlink="">
      <xdr:nvSpPr>
        <xdr:cNvPr id="302" name="フローチャート: 判断 301"/>
        <xdr:cNvSpPr/>
      </xdr:nvSpPr>
      <xdr:spPr>
        <a:xfrm>
          <a:off x="1000125" y="13607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303" name="テキスト ボックス 302"/>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304" name="テキスト ボックス 303"/>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5" name="テキスト ボックス 304"/>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6" name="テキスト ボックス 305"/>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7" name="テキスト ボックス 306"/>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130810</xdr:rowOff>
    </xdr:from>
    <xdr:to xmlns:xdr="http://schemas.openxmlformats.org/drawingml/2006/spreadsheetDrawing">
      <xdr:col>24</xdr:col>
      <xdr:colOff>114300</xdr:colOff>
      <xdr:row>84</xdr:row>
      <xdr:rowOff>63500</xdr:rowOff>
    </xdr:to>
    <xdr:sp macro="" textlink="">
      <xdr:nvSpPr>
        <xdr:cNvPr id="308" name="楕円 307"/>
        <xdr:cNvSpPr/>
      </xdr:nvSpPr>
      <xdr:spPr>
        <a:xfrm>
          <a:off x="420370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109855</xdr:rowOff>
    </xdr:from>
    <xdr:ext cx="401955" cy="249555"/>
    <xdr:sp macro="" textlink="">
      <xdr:nvSpPr>
        <xdr:cNvPr id="309" name="【公営住宅】&#10;有形固定資産減価償却率該当値テキスト"/>
        <xdr:cNvSpPr txBox="1"/>
      </xdr:nvSpPr>
      <xdr:spPr>
        <a:xfrm>
          <a:off x="4292600" y="1381950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92710</xdr:rowOff>
    </xdr:from>
    <xdr:to xmlns:xdr="http://schemas.openxmlformats.org/drawingml/2006/spreadsheetDrawing">
      <xdr:col>20</xdr:col>
      <xdr:colOff>38100</xdr:colOff>
      <xdr:row>84</xdr:row>
      <xdr:rowOff>25400</xdr:rowOff>
    </xdr:to>
    <xdr:sp macro="" textlink="">
      <xdr:nvSpPr>
        <xdr:cNvPr id="310" name="楕円 309"/>
        <xdr:cNvSpPr/>
      </xdr:nvSpPr>
      <xdr:spPr>
        <a:xfrm>
          <a:off x="3444875" y="13802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140970</xdr:rowOff>
    </xdr:from>
    <xdr:to xmlns:xdr="http://schemas.openxmlformats.org/drawingml/2006/spreadsheetDrawing">
      <xdr:col>24</xdr:col>
      <xdr:colOff>63500</xdr:colOff>
      <xdr:row>84</xdr:row>
      <xdr:rowOff>14605</xdr:rowOff>
    </xdr:to>
    <xdr:cxnSp macro="">
      <xdr:nvCxnSpPr>
        <xdr:cNvPr id="311" name="直線コネクタ 310"/>
        <xdr:cNvCxnSpPr/>
      </xdr:nvCxnSpPr>
      <xdr:spPr>
        <a:xfrm>
          <a:off x="3492500" y="1385062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59690</xdr:rowOff>
    </xdr:from>
    <xdr:to xmlns:xdr="http://schemas.openxmlformats.org/drawingml/2006/spreadsheetDrawing">
      <xdr:col>15</xdr:col>
      <xdr:colOff>101600</xdr:colOff>
      <xdr:row>83</xdr:row>
      <xdr:rowOff>157480</xdr:rowOff>
    </xdr:to>
    <xdr:sp macro="" textlink="">
      <xdr:nvSpPr>
        <xdr:cNvPr id="312" name="楕円 311"/>
        <xdr:cNvSpPr/>
      </xdr:nvSpPr>
      <xdr:spPr>
        <a:xfrm>
          <a:off x="2619375" y="13769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107950</xdr:rowOff>
    </xdr:from>
    <xdr:to xmlns:xdr="http://schemas.openxmlformats.org/drawingml/2006/spreadsheetDrawing">
      <xdr:col>19</xdr:col>
      <xdr:colOff>174625</xdr:colOff>
      <xdr:row>83</xdr:row>
      <xdr:rowOff>140970</xdr:rowOff>
    </xdr:to>
    <xdr:cxnSp macro="">
      <xdr:nvCxnSpPr>
        <xdr:cNvPr id="313" name="直線コネクタ 312"/>
        <xdr:cNvCxnSpPr/>
      </xdr:nvCxnSpPr>
      <xdr:spPr>
        <a:xfrm>
          <a:off x="2670175" y="1381760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22860</xdr:rowOff>
    </xdr:from>
    <xdr:to xmlns:xdr="http://schemas.openxmlformats.org/drawingml/2006/spreadsheetDrawing">
      <xdr:col>10</xdr:col>
      <xdr:colOff>165100</xdr:colOff>
      <xdr:row>83</xdr:row>
      <xdr:rowOff>120650</xdr:rowOff>
    </xdr:to>
    <xdr:sp macro="" textlink="">
      <xdr:nvSpPr>
        <xdr:cNvPr id="314" name="楕円 313"/>
        <xdr:cNvSpPr/>
      </xdr:nvSpPr>
      <xdr:spPr>
        <a:xfrm>
          <a:off x="1809750" y="13732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71755</xdr:rowOff>
    </xdr:from>
    <xdr:to xmlns:xdr="http://schemas.openxmlformats.org/drawingml/2006/spreadsheetDrawing">
      <xdr:col>15</xdr:col>
      <xdr:colOff>50800</xdr:colOff>
      <xdr:row>83</xdr:row>
      <xdr:rowOff>107950</xdr:rowOff>
    </xdr:to>
    <xdr:cxnSp macro="">
      <xdr:nvCxnSpPr>
        <xdr:cNvPr id="315" name="直線コネクタ 314"/>
        <xdr:cNvCxnSpPr/>
      </xdr:nvCxnSpPr>
      <xdr:spPr>
        <a:xfrm>
          <a:off x="1860550" y="13781405"/>
          <a:ext cx="8096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151130</xdr:rowOff>
    </xdr:from>
    <xdr:to xmlns:xdr="http://schemas.openxmlformats.org/drawingml/2006/spreadsheetDrawing">
      <xdr:col>6</xdr:col>
      <xdr:colOff>38100</xdr:colOff>
      <xdr:row>83</xdr:row>
      <xdr:rowOff>83820</xdr:rowOff>
    </xdr:to>
    <xdr:sp macro="" textlink="">
      <xdr:nvSpPr>
        <xdr:cNvPr id="316" name="楕円 315"/>
        <xdr:cNvSpPr/>
      </xdr:nvSpPr>
      <xdr:spPr>
        <a:xfrm>
          <a:off x="1000125" y="136956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83</xdr:row>
      <xdr:rowOff>34925</xdr:rowOff>
    </xdr:from>
    <xdr:to xmlns:xdr="http://schemas.openxmlformats.org/drawingml/2006/spreadsheetDrawing">
      <xdr:col>10</xdr:col>
      <xdr:colOff>114300</xdr:colOff>
      <xdr:row>83</xdr:row>
      <xdr:rowOff>71755</xdr:rowOff>
    </xdr:to>
    <xdr:cxnSp macro="">
      <xdr:nvCxnSpPr>
        <xdr:cNvPr id="317" name="直線コネクタ 316"/>
        <xdr:cNvCxnSpPr/>
      </xdr:nvCxnSpPr>
      <xdr:spPr>
        <a:xfrm>
          <a:off x="1047750" y="13744575"/>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73660</xdr:rowOff>
    </xdr:from>
    <xdr:ext cx="405130" cy="249555"/>
    <xdr:sp macro="" textlink="">
      <xdr:nvSpPr>
        <xdr:cNvPr id="318" name="n_1aveValue【公営住宅】&#10;有形固定資産減価償却率"/>
        <xdr:cNvSpPr txBox="1"/>
      </xdr:nvSpPr>
      <xdr:spPr>
        <a:xfrm>
          <a:off x="3296285" y="134531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17145</xdr:rowOff>
    </xdr:from>
    <xdr:ext cx="405130" cy="246380"/>
    <xdr:sp macro="" textlink="">
      <xdr:nvSpPr>
        <xdr:cNvPr id="319" name="n_2aveValue【公営住宅】&#10;有形固定資産減価償却率"/>
        <xdr:cNvSpPr txBox="1"/>
      </xdr:nvSpPr>
      <xdr:spPr>
        <a:xfrm>
          <a:off x="2483485" y="1339659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147320</xdr:rowOff>
    </xdr:from>
    <xdr:ext cx="405130" cy="249555"/>
    <xdr:sp macro="" textlink="">
      <xdr:nvSpPr>
        <xdr:cNvPr id="320" name="n_3aveValue【公営住宅】&#10;有形固定資産減価償却率"/>
        <xdr:cNvSpPr txBox="1"/>
      </xdr:nvSpPr>
      <xdr:spPr>
        <a:xfrm>
          <a:off x="1673860" y="13361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11430</xdr:rowOff>
    </xdr:from>
    <xdr:ext cx="405130" cy="249555"/>
    <xdr:sp macro="" textlink="">
      <xdr:nvSpPr>
        <xdr:cNvPr id="321" name="n_4aveValue【公営住宅】&#10;有形固定資産減価償却率"/>
        <xdr:cNvSpPr txBox="1"/>
      </xdr:nvSpPr>
      <xdr:spPr>
        <a:xfrm>
          <a:off x="864235" y="133908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17145</xdr:rowOff>
    </xdr:from>
    <xdr:ext cx="405130" cy="246380"/>
    <xdr:sp macro="" textlink="">
      <xdr:nvSpPr>
        <xdr:cNvPr id="322" name="n_1mainValue【公営住宅】&#10;有形固定資産減価償却率"/>
        <xdr:cNvSpPr txBox="1"/>
      </xdr:nvSpPr>
      <xdr:spPr>
        <a:xfrm>
          <a:off x="3296285" y="1389189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149225</xdr:rowOff>
    </xdr:from>
    <xdr:ext cx="405130" cy="246380"/>
    <xdr:sp macro="" textlink="">
      <xdr:nvSpPr>
        <xdr:cNvPr id="323" name="n_2mainValue【公営住宅】&#10;有形固定資産減価償却率"/>
        <xdr:cNvSpPr txBox="1"/>
      </xdr:nvSpPr>
      <xdr:spPr>
        <a:xfrm>
          <a:off x="2483485" y="1385887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111760</xdr:rowOff>
    </xdr:from>
    <xdr:ext cx="405130" cy="249555"/>
    <xdr:sp macro="" textlink="">
      <xdr:nvSpPr>
        <xdr:cNvPr id="324" name="n_3mainValue【公営住宅】&#10;有形固定資産減価償却率"/>
        <xdr:cNvSpPr txBox="1"/>
      </xdr:nvSpPr>
      <xdr:spPr>
        <a:xfrm>
          <a:off x="1673860" y="138214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74930</xdr:rowOff>
    </xdr:from>
    <xdr:ext cx="405130" cy="249555"/>
    <xdr:sp macro="" textlink="">
      <xdr:nvSpPr>
        <xdr:cNvPr id="325" name="n_4mainValue【公営住宅】&#10;有形固定資産減価償却率"/>
        <xdr:cNvSpPr txBox="1"/>
      </xdr:nvSpPr>
      <xdr:spPr>
        <a:xfrm>
          <a:off x="864235" y="137845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6" name="正方形/長方形 325"/>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7" name="正方形/長方形 326"/>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8" name="正方形/長方形 327"/>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9" name="正方形/長方形 328"/>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30" name="正方形/長方形 329"/>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31" name="正方形/長方形 330"/>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32" name="正方形/長方形 331"/>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3" name="正方形/長方形 332"/>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34" name="テキスト ボックス 333"/>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5" name="直線コネクタ 334"/>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109855</xdr:rowOff>
    </xdr:from>
    <xdr:to xmlns:xdr="http://schemas.openxmlformats.org/drawingml/2006/spreadsheetDrawing">
      <xdr:col>59</xdr:col>
      <xdr:colOff>50800</xdr:colOff>
      <xdr:row>86</xdr:row>
      <xdr:rowOff>109855</xdr:rowOff>
    </xdr:to>
    <xdr:cxnSp macro="">
      <xdr:nvCxnSpPr>
        <xdr:cNvPr id="336" name="直線コネクタ 335"/>
        <xdr:cNvCxnSpPr/>
      </xdr:nvCxnSpPr>
      <xdr:spPr>
        <a:xfrm>
          <a:off x="6064250" y="1431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137795</xdr:rowOff>
    </xdr:from>
    <xdr:ext cx="464185" cy="249555"/>
    <xdr:sp macro="" textlink="">
      <xdr:nvSpPr>
        <xdr:cNvPr id="337" name="テキスト ボックス 336"/>
        <xdr:cNvSpPr txBox="1"/>
      </xdr:nvSpPr>
      <xdr:spPr>
        <a:xfrm>
          <a:off x="5628640" y="14177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73025</xdr:rowOff>
    </xdr:from>
    <xdr:to xmlns:xdr="http://schemas.openxmlformats.org/drawingml/2006/spreadsheetDrawing">
      <xdr:col>59</xdr:col>
      <xdr:colOff>50800</xdr:colOff>
      <xdr:row>84</xdr:row>
      <xdr:rowOff>73025</xdr:rowOff>
    </xdr:to>
    <xdr:cxnSp macro="">
      <xdr:nvCxnSpPr>
        <xdr:cNvPr id="338" name="直線コネクタ 337"/>
        <xdr:cNvCxnSpPr/>
      </xdr:nvCxnSpPr>
      <xdr:spPr>
        <a:xfrm>
          <a:off x="6064250" y="13947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101600</xdr:rowOff>
    </xdr:from>
    <xdr:ext cx="464185" cy="249555"/>
    <xdr:sp macro="" textlink="">
      <xdr:nvSpPr>
        <xdr:cNvPr id="339" name="テキスト ボックス 338"/>
        <xdr:cNvSpPr txBox="1"/>
      </xdr:nvSpPr>
      <xdr:spPr>
        <a:xfrm>
          <a:off x="5628640" y="13811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340" name="直線コネクタ 339"/>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4185" cy="249555"/>
    <xdr:sp macro="" textlink="">
      <xdr:nvSpPr>
        <xdr:cNvPr id="341" name="テキスト ボックス 340"/>
        <xdr:cNvSpPr txBox="1"/>
      </xdr:nvSpPr>
      <xdr:spPr>
        <a:xfrm>
          <a:off x="5628640" y="13444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064250" y="13214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27940</xdr:rowOff>
    </xdr:from>
    <xdr:ext cx="464185" cy="246380"/>
    <xdr:sp macro="" textlink="">
      <xdr:nvSpPr>
        <xdr:cNvPr id="343" name="テキスト ボックス 342"/>
        <xdr:cNvSpPr txBox="1"/>
      </xdr:nvSpPr>
      <xdr:spPr>
        <a:xfrm>
          <a:off x="5628640" y="13077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128270</xdr:rowOff>
    </xdr:from>
    <xdr:to xmlns:xdr="http://schemas.openxmlformats.org/drawingml/2006/spreadsheetDrawing">
      <xdr:col>59</xdr:col>
      <xdr:colOff>50800</xdr:colOff>
      <xdr:row>77</xdr:row>
      <xdr:rowOff>128270</xdr:rowOff>
    </xdr:to>
    <xdr:cxnSp macro="">
      <xdr:nvCxnSpPr>
        <xdr:cNvPr id="344" name="直線コネクタ 343"/>
        <xdr:cNvCxnSpPr/>
      </xdr:nvCxnSpPr>
      <xdr:spPr>
        <a:xfrm>
          <a:off x="6064250" y="12847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156845</xdr:rowOff>
    </xdr:from>
    <xdr:ext cx="464185" cy="246380"/>
    <xdr:sp macro="" textlink="">
      <xdr:nvSpPr>
        <xdr:cNvPr id="345" name="テキスト ボックス 344"/>
        <xdr:cNvSpPr txBox="1"/>
      </xdr:nvSpPr>
      <xdr:spPr>
        <a:xfrm>
          <a:off x="5628640" y="1271079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6" name="直線コネクタ 345"/>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4185" cy="246380"/>
    <xdr:sp macro="" textlink="">
      <xdr:nvSpPr>
        <xdr:cNvPr id="347" name="テキスト ボックス 346"/>
        <xdr:cNvSpPr txBox="1"/>
      </xdr:nvSpPr>
      <xdr:spPr>
        <a:xfrm>
          <a:off x="5628640" y="1234376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8"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119380</xdr:rowOff>
    </xdr:from>
    <xdr:to xmlns:xdr="http://schemas.openxmlformats.org/drawingml/2006/spreadsheetDrawing">
      <xdr:col>54</xdr:col>
      <xdr:colOff>174625</xdr:colOff>
      <xdr:row>86</xdr:row>
      <xdr:rowOff>78105</xdr:rowOff>
    </xdr:to>
    <xdr:cxnSp macro="">
      <xdr:nvCxnSpPr>
        <xdr:cNvPr id="349" name="直線コネクタ 348"/>
        <xdr:cNvCxnSpPr/>
      </xdr:nvCxnSpPr>
      <xdr:spPr>
        <a:xfrm flipV="1">
          <a:off x="9604375" y="12838430"/>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81915</xdr:rowOff>
    </xdr:from>
    <xdr:ext cx="466725" cy="249555"/>
    <xdr:sp macro="" textlink="">
      <xdr:nvSpPr>
        <xdr:cNvPr id="350" name="【公営住宅】&#10;一人当たり面積最小値テキスト"/>
        <xdr:cNvSpPr txBox="1"/>
      </xdr:nvSpPr>
      <xdr:spPr>
        <a:xfrm>
          <a:off x="9642475" y="142868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78105</xdr:rowOff>
    </xdr:from>
    <xdr:to xmlns:xdr="http://schemas.openxmlformats.org/drawingml/2006/spreadsheetDrawing">
      <xdr:col>55</xdr:col>
      <xdr:colOff>88900</xdr:colOff>
      <xdr:row>86</xdr:row>
      <xdr:rowOff>78105</xdr:rowOff>
    </xdr:to>
    <xdr:cxnSp macro="">
      <xdr:nvCxnSpPr>
        <xdr:cNvPr id="351" name="直線コネクタ 350"/>
        <xdr:cNvCxnSpPr/>
      </xdr:nvCxnSpPr>
      <xdr:spPr>
        <a:xfrm>
          <a:off x="9531350" y="14283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67945</xdr:rowOff>
    </xdr:from>
    <xdr:ext cx="466725" cy="249555"/>
    <xdr:sp macro="" textlink="">
      <xdr:nvSpPr>
        <xdr:cNvPr id="352" name="【公営住宅】&#10;一人当たり面積最大値テキスト"/>
        <xdr:cNvSpPr txBox="1"/>
      </xdr:nvSpPr>
      <xdr:spPr>
        <a:xfrm>
          <a:off x="9642475" y="1262189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119380</xdr:rowOff>
    </xdr:from>
    <xdr:to xmlns:xdr="http://schemas.openxmlformats.org/drawingml/2006/spreadsheetDrawing">
      <xdr:col>55</xdr:col>
      <xdr:colOff>88900</xdr:colOff>
      <xdr:row>77</xdr:row>
      <xdr:rowOff>119380</xdr:rowOff>
    </xdr:to>
    <xdr:cxnSp macro="">
      <xdr:nvCxnSpPr>
        <xdr:cNvPr id="353" name="直線コネクタ 352"/>
        <xdr:cNvCxnSpPr/>
      </xdr:nvCxnSpPr>
      <xdr:spPr>
        <a:xfrm>
          <a:off x="9531350" y="12838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133985</xdr:rowOff>
    </xdr:from>
    <xdr:ext cx="466725" cy="249555"/>
    <xdr:sp macro="" textlink="">
      <xdr:nvSpPr>
        <xdr:cNvPr id="354" name="【公営住宅】&#10;一人当たり面積平均値テキスト"/>
        <xdr:cNvSpPr txBox="1"/>
      </xdr:nvSpPr>
      <xdr:spPr>
        <a:xfrm>
          <a:off x="9642475" y="13843635"/>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111760</xdr:rowOff>
    </xdr:from>
    <xdr:to xmlns:xdr="http://schemas.openxmlformats.org/drawingml/2006/spreadsheetDrawing">
      <xdr:col>55</xdr:col>
      <xdr:colOff>50800</xdr:colOff>
      <xdr:row>85</xdr:row>
      <xdr:rowOff>44450</xdr:rowOff>
    </xdr:to>
    <xdr:sp macro="" textlink="">
      <xdr:nvSpPr>
        <xdr:cNvPr id="355" name="フローチャート: 判断 354"/>
        <xdr:cNvSpPr/>
      </xdr:nvSpPr>
      <xdr:spPr>
        <a:xfrm>
          <a:off x="9569450" y="139865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96520</xdr:rowOff>
    </xdr:from>
    <xdr:to xmlns:xdr="http://schemas.openxmlformats.org/drawingml/2006/spreadsheetDrawing">
      <xdr:col>50</xdr:col>
      <xdr:colOff>165100</xdr:colOff>
      <xdr:row>85</xdr:row>
      <xdr:rowOff>29210</xdr:rowOff>
    </xdr:to>
    <xdr:sp macro="" textlink="">
      <xdr:nvSpPr>
        <xdr:cNvPr id="356" name="フローチャート: 判断 355"/>
        <xdr:cNvSpPr/>
      </xdr:nvSpPr>
      <xdr:spPr>
        <a:xfrm>
          <a:off x="8794750" y="13971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98425</xdr:rowOff>
    </xdr:from>
    <xdr:to xmlns:xdr="http://schemas.openxmlformats.org/drawingml/2006/spreadsheetDrawing">
      <xdr:col>46</xdr:col>
      <xdr:colOff>38100</xdr:colOff>
      <xdr:row>85</xdr:row>
      <xdr:rowOff>31115</xdr:rowOff>
    </xdr:to>
    <xdr:sp macro="" textlink="">
      <xdr:nvSpPr>
        <xdr:cNvPr id="357" name="フローチャート: 判断 356"/>
        <xdr:cNvSpPr/>
      </xdr:nvSpPr>
      <xdr:spPr>
        <a:xfrm>
          <a:off x="7985125" y="13973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107950</xdr:rowOff>
    </xdr:from>
    <xdr:to xmlns:xdr="http://schemas.openxmlformats.org/drawingml/2006/spreadsheetDrawing">
      <xdr:col>41</xdr:col>
      <xdr:colOff>101600</xdr:colOff>
      <xdr:row>85</xdr:row>
      <xdr:rowOff>40640</xdr:rowOff>
    </xdr:to>
    <xdr:sp macro="" textlink="">
      <xdr:nvSpPr>
        <xdr:cNvPr id="358" name="フローチャート: 判断 357"/>
        <xdr:cNvSpPr/>
      </xdr:nvSpPr>
      <xdr:spPr>
        <a:xfrm>
          <a:off x="7159625" y="1398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112395</xdr:rowOff>
    </xdr:from>
    <xdr:to xmlns:xdr="http://schemas.openxmlformats.org/drawingml/2006/spreadsheetDrawing">
      <xdr:col>36</xdr:col>
      <xdr:colOff>165100</xdr:colOff>
      <xdr:row>85</xdr:row>
      <xdr:rowOff>45085</xdr:rowOff>
    </xdr:to>
    <xdr:sp macro="" textlink="">
      <xdr:nvSpPr>
        <xdr:cNvPr id="359" name="フローチャート: 判断 358"/>
        <xdr:cNvSpPr/>
      </xdr:nvSpPr>
      <xdr:spPr>
        <a:xfrm>
          <a:off x="63500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60" name="テキスト ボックス 359"/>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61" name="テキスト ボックス 360"/>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62" name="テキスト ボックス 361"/>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63" name="テキスト ボックス 362"/>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4" name="テキスト ボックス 363"/>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128270</xdr:rowOff>
    </xdr:from>
    <xdr:to xmlns:xdr="http://schemas.openxmlformats.org/drawingml/2006/spreadsheetDrawing">
      <xdr:col>55</xdr:col>
      <xdr:colOff>50800</xdr:colOff>
      <xdr:row>86</xdr:row>
      <xdr:rowOff>60960</xdr:rowOff>
    </xdr:to>
    <xdr:sp macro="" textlink="">
      <xdr:nvSpPr>
        <xdr:cNvPr id="365" name="楕円 364"/>
        <xdr:cNvSpPr/>
      </xdr:nvSpPr>
      <xdr:spPr>
        <a:xfrm>
          <a:off x="9569450" y="14168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46355</xdr:rowOff>
    </xdr:from>
    <xdr:ext cx="466725" cy="249555"/>
    <xdr:sp macro="" textlink="">
      <xdr:nvSpPr>
        <xdr:cNvPr id="366" name="【公営住宅】&#10;一人当たり面積該当値テキスト"/>
        <xdr:cNvSpPr txBox="1"/>
      </xdr:nvSpPr>
      <xdr:spPr>
        <a:xfrm>
          <a:off x="9642475" y="1408620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128270</xdr:rowOff>
    </xdr:from>
    <xdr:to xmlns:xdr="http://schemas.openxmlformats.org/drawingml/2006/spreadsheetDrawing">
      <xdr:col>50</xdr:col>
      <xdr:colOff>165100</xdr:colOff>
      <xdr:row>86</xdr:row>
      <xdr:rowOff>60960</xdr:rowOff>
    </xdr:to>
    <xdr:sp macro="" textlink="">
      <xdr:nvSpPr>
        <xdr:cNvPr id="367" name="楕円 366"/>
        <xdr:cNvSpPr/>
      </xdr:nvSpPr>
      <xdr:spPr>
        <a:xfrm>
          <a:off x="8794750" y="1416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12065</xdr:rowOff>
    </xdr:from>
    <xdr:to xmlns:xdr="http://schemas.openxmlformats.org/drawingml/2006/spreadsheetDrawing">
      <xdr:col>55</xdr:col>
      <xdr:colOff>0</xdr:colOff>
      <xdr:row>86</xdr:row>
      <xdr:rowOff>12065</xdr:rowOff>
    </xdr:to>
    <xdr:cxnSp macro="">
      <xdr:nvCxnSpPr>
        <xdr:cNvPr id="368" name="直線コネクタ 367"/>
        <xdr:cNvCxnSpPr/>
      </xdr:nvCxnSpPr>
      <xdr:spPr>
        <a:xfrm flipV="1">
          <a:off x="8845550" y="1421701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127635</xdr:rowOff>
    </xdr:from>
    <xdr:to xmlns:xdr="http://schemas.openxmlformats.org/drawingml/2006/spreadsheetDrawing">
      <xdr:col>46</xdr:col>
      <xdr:colOff>38100</xdr:colOff>
      <xdr:row>86</xdr:row>
      <xdr:rowOff>60960</xdr:rowOff>
    </xdr:to>
    <xdr:sp macro="" textlink="">
      <xdr:nvSpPr>
        <xdr:cNvPr id="369" name="楕円 368"/>
        <xdr:cNvSpPr/>
      </xdr:nvSpPr>
      <xdr:spPr>
        <a:xfrm>
          <a:off x="7985125" y="141674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86</xdr:row>
      <xdr:rowOff>11430</xdr:rowOff>
    </xdr:from>
    <xdr:to xmlns:xdr="http://schemas.openxmlformats.org/drawingml/2006/spreadsheetDrawing">
      <xdr:col>50</xdr:col>
      <xdr:colOff>114300</xdr:colOff>
      <xdr:row>86</xdr:row>
      <xdr:rowOff>12065</xdr:rowOff>
    </xdr:to>
    <xdr:cxnSp macro="">
      <xdr:nvCxnSpPr>
        <xdr:cNvPr id="370" name="直線コネクタ 369"/>
        <xdr:cNvCxnSpPr/>
      </xdr:nvCxnSpPr>
      <xdr:spPr>
        <a:xfrm>
          <a:off x="8032750" y="1421638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128905</xdr:rowOff>
    </xdr:from>
    <xdr:to xmlns:xdr="http://schemas.openxmlformats.org/drawingml/2006/spreadsheetDrawing">
      <xdr:col>41</xdr:col>
      <xdr:colOff>101600</xdr:colOff>
      <xdr:row>86</xdr:row>
      <xdr:rowOff>61595</xdr:rowOff>
    </xdr:to>
    <xdr:sp macro="" textlink="">
      <xdr:nvSpPr>
        <xdr:cNvPr id="371" name="楕円 370"/>
        <xdr:cNvSpPr/>
      </xdr:nvSpPr>
      <xdr:spPr>
        <a:xfrm>
          <a:off x="7159625" y="1416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11430</xdr:rowOff>
    </xdr:from>
    <xdr:to xmlns:xdr="http://schemas.openxmlformats.org/drawingml/2006/spreadsheetDrawing">
      <xdr:col>45</xdr:col>
      <xdr:colOff>174625</xdr:colOff>
      <xdr:row>86</xdr:row>
      <xdr:rowOff>12700</xdr:rowOff>
    </xdr:to>
    <xdr:cxnSp macro="">
      <xdr:nvCxnSpPr>
        <xdr:cNvPr id="372" name="直線コネクタ 371"/>
        <xdr:cNvCxnSpPr/>
      </xdr:nvCxnSpPr>
      <xdr:spPr>
        <a:xfrm flipV="1">
          <a:off x="7210425" y="1421638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129540</xdr:rowOff>
    </xdr:from>
    <xdr:to xmlns:xdr="http://schemas.openxmlformats.org/drawingml/2006/spreadsheetDrawing">
      <xdr:col>36</xdr:col>
      <xdr:colOff>165100</xdr:colOff>
      <xdr:row>86</xdr:row>
      <xdr:rowOff>62230</xdr:rowOff>
    </xdr:to>
    <xdr:sp macro="" textlink="">
      <xdr:nvSpPr>
        <xdr:cNvPr id="373" name="楕円 372"/>
        <xdr:cNvSpPr/>
      </xdr:nvSpPr>
      <xdr:spPr>
        <a:xfrm>
          <a:off x="6350000" y="14169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12700</xdr:rowOff>
    </xdr:from>
    <xdr:to xmlns:xdr="http://schemas.openxmlformats.org/drawingml/2006/spreadsheetDrawing">
      <xdr:col>41</xdr:col>
      <xdr:colOff>50800</xdr:colOff>
      <xdr:row>86</xdr:row>
      <xdr:rowOff>13335</xdr:rowOff>
    </xdr:to>
    <xdr:cxnSp macro="">
      <xdr:nvCxnSpPr>
        <xdr:cNvPr id="374" name="直線コネクタ 373"/>
        <xdr:cNvCxnSpPr/>
      </xdr:nvCxnSpPr>
      <xdr:spPr>
        <a:xfrm flipV="1">
          <a:off x="6400800" y="1421765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45085</xdr:rowOff>
    </xdr:from>
    <xdr:ext cx="469900" cy="249555"/>
    <xdr:sp macro="" textlink="">
      <xdr:nvSpPr>
        <xdr:cNvPr id="375" name="n_1aveValue【公営住宅】&#10;一人当たり面積"/>
        <xdr:cNvSpPr txBox="1"/>
      </xdr:nvSpPr>
      <xdr:spPr>
        <a:xfrm>
          <a:off x="8613775" y="13754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46990</xdr:rowOff>
    </xdr:from>
    <xdr:ext cx="466725" cy="249555"/>
    <xdr:sp macro="" textlink="">
      <xdr:nvSpPr>
        <xdr:cNvPr id="376" name="n_2aveValue【公営住宅】&#10;一人当たり面積"/>
        <xdr:cNvSpPr txBox="1"/>
      </xdr:nvSpPr>
      <xdr:spPr>
        <a:xfrm>
          <a:off x="7816850" y="137566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57150</xdr:rowOff>
    </xdr:from>
    <xdr:ext cx="466725" cy="246380"/>
    <xdr:sp macro="" textlink="">
      <xdr:nvSpPr>
        <xdr:cNvPr id="377" name="n_3aveValue【公営住宅】&#10;一人当たり面積"/>
        <xdr:cNvSpPr txBox="1"/>
      </xdr:nvSpPr>
      <xdr:spPr>
        <a:xfrm>
          <a:off x="6991350" y="1376680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60960</xdr:rowOff>
    </xdr:from>
    <xdr:ext cx="466725" cy="246380"/>
    <xdr:sp macro="" textlink="">
      <xdr:nvSpPr>
        <xdr:cNvPr id="378" name="n_4aveValue【公営住宅】&#10;一人当たり面積"/>
        <xdr:cNvSpPr txBox="1"/>
      </xdr:nvSpPr>
      <xdr:spPr>
        <a:xfrm>
          <a:off x="6181725" y="137706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52705</xdr:rowOff>
    </xdr:from>
    <xdr:ext cx="469900" cy="246380"/>
    <xdr:sp macro="" textlink="">
      <xdr:nvSpPr>
        <xdr:cNvPr id="379" name="n_1mainValue【公営住宅】&#10;一人当たり面積"/>
        <xdr:cNvSpPr txBox="1"/>
      </xdr:nvSpPr>
      <xdr:spPr>
        <a:xfrm>
          <a:off x="8613775" y="1425765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52070</xdr:rowOff>
    </xdr:from>
    <xdr:ext cx="466725" cy="246380"/>
    <xdr:sp macro="" textlink="">
      <xdr:nvSpPr>
        <xdr:cNvPr id="380" name="n_2mainValue【公営住宅】&#10;一人当たり面積"/>
        <xdr:cNvSpPr txBox="1"/>
      </xdr:nvSpPr>
      <xdr:spPr>
        <a:xfrm>
          <a:off x="7816850" y="1425702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53340</xdr:rowOff>
    </xdr:from>
    <xdr:ext cx="466725" cy="246380"/>
    <xdr:sp macro="" textlink="">
      <xdr:nvSpPr>
        <xdr:cNvPr id="381" name="n_3mainValue【公営住宅】&#10;一人当たり面積"/>
        <xdr:cNvSpPr txBox="1"/>
      </xdr:nvSpPr>
      <xdr:spPr>
        <a:xfrm>
          <a:off x="6991350" y="1425829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53975</xdr:rowOff>
    </xdr:from>
    <xdr:ext cx="466725" cy="246380"/>
    <xdr:sp macro="" textlink="">
      <xdr:nvSpPr>
        <xdr:cNvPr id="382" name="n_4mainValue【公営住宅】&#10;一人当たり面積"/>
        <xdr:cNvSpPr txBox="1"/>
      </xdr:nvSpPr>
      <xdr:spPr>
        <a:xfrm>
          <a:off x="6181725" y="142589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99" name="正方形/長方形 398"/>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00" name="正方形/長方形 399"/>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01" name="正方形/長方形 400"/>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02" name="正方形/長方形 401"/>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03" name="正方形/長方形 402"/>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04" name="正方形/長方形 403"/>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405" name="正方形/長方形 404"/>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06" name="正方形/長方形 405"/>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07" name="テキスト ボックス 406"/>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08" name="直線コネクタ 407"/>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4185" cy="249555"/>
    <xdr:sp macro="" textlink="">
      <xdr:nvSpPr>
        <xdr:cNvPr id="409" name="テキスト ボックス 408"/>
        <xdr:cNvSpPr txBox="1"/>
      </xdr:nvSpPr>
      <xdr:spPr>
        <a:xfrm>
          <a:off x="10994390" y="7207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36830</xdr:rowOff>
    </xdr:from>
    <xdr:to xmlns:xdr="http://schemas.openxmlformats.org/drawingml/2006/spreadsheetDrawing">
      <xdr:col>89</xdr:col>
      <xdr:colOff>174625</xdr:colOff>
      <xdr:row>42</xdr:row>
      <xdr:rowOff>36830</xdr:rowOff>
    </xdr:to>
    <xdr:cxnSp macro="">
      <xdr:nvCxnSpPr>
        <xdr:cNvPr id="410" name="直線コネクタ 409"/>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64770</xdr:rowOff>
    </xdr:from>
    <xdr:ext cx="464185" cy="249555"/>
    <xdr:sp macro="" textlink="">
      <xdr:nvSpPr>
        <xdr:cNvPr id="411" name="テキスト ボックス 410"/>
        <xdr:cNvSpPr txBox="1"/>
      </xdr:nvSpPr>
      <xdr:spPr>
        <a:xfrm>
          <a:off x="10994390" y="6840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412" name="直線コネクタ 411"/>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27940</xdr:rowOff>
    </xdr:from>
    <xdr:ext cx="403225" cy="246380"/>
    <xdr:sp macro="" textlink="">
      <xdr:nvSpPr>
        <xdr:cNvPr id="413" name="テキスト ボックス 412"/>
        <xdr:cNvSpPr txBox="1"/>
      </xdr:nvSpPr>
      <xdr:spPr>
        <a:xfrm>
          <a:off x="11042650" y="6473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128270</xdr:rowOff>
    </xdr:from>
    <xdr:to xmlns:xdr="http://schemas.openxmlformats.org/drawingml/2006/spreadsheetDrawing">
      <xdr:col>89</xdr:col>
      <xdr:colOff>174625</xdr:colOff>
      <xdr:row>37</xdr:row>
      <xdr:rowOff>128270</xdr:rowOff>
    </xdr:to>
    <xdr:cxnSp macro="">
      <xdr:nvCxnSpPr>
        <xdr:cNvPr id="414" name="直線コネクタ 413"/>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156845</xdr:rowOff>
    </xdr:from>
    <xdr:ext cx="403225" cy="246380"/>
    <xdr:sp macro="" textlink="">
      <xdr:nvSpPr>
        <xdr:cNvPr id="415" name="テキスト ボックス 414"/>
        <xdr:cNvSpPr txBox="1"/>
      </xdr:nvSpPr>
      <xdr:spPr>
        <a:xfrm>
          <a:off x="11042650" y="610679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92075</xdr:rowOff>
    </xdr:from>
    <xdr:to xmlns:xdr="http://schemas.openxmlformats.org/drawingml/2006/spreadsheetDrawing">
      <xdr:col>89</xdr:col>
      <xdr:colOff>174625</xdr:colOff>
      <xdr:row>35</xdr:row>
      <xdr:rowOff>92075</xdr:rowOff>
    </xdr:to>
    <xdr:cxnSp macro="">
      <xdr:nvCxnSpPr>
        <xdr:cNvPr id="416" name="直線コネクタ 415"/>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120015</xdr:rowOff>
    </xdr:from>
    <xdr:ext cx="403225" cy="246380"/>
    <xdr:sp macro="" textlink="">
      <xdr:nvSpPr>
        <xdr:cNvPr id="417" name="テキスト ボックス 416"/>
        <xdr:cNvSpPr txBox="1"/>
      </xdr:nvSpPr>
      <xdr:spPr>
        <a:xfrm>
          <a:off x="11042650" y="573976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174625</xdr:colOff>
      <xdr:row>33</xdr:row>
      <xdr:rowOff>55245</xdr:rowOff>
    </xdr:to>
    <xdr:cxnSp macro="">
      <xdr:nvCxnSpPr>
        <xdr:cNvPr id="418" name="直線コネクタ 417"/>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83185</xdr:rowOff>
    </xdr:from>
    <xdr:ext cx="403225" cy="246380"/>
    <xdr:sp macro="" textlink="">
      <xdr:nvSpPr>
        <xdr:cNvPr id="419" name="テキスト ボックス 418"/>
        <xdr:cNvSpPr txBox="1"/>
      </xdr:nvSpPr>
      <xdr:spPr>
        <a:xfrm>
          <a:off x="11042650" y="53727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20" name="直線コネクタ 41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9090" cy="249555"/>
    <xdr:sp macro="" textlink="">
      <xdr:nvSpPr>
        <xdr:cNvPr id="421" name="テキスト ボックス 420"/>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22"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51435</xdr:rowOff>
    </xdr:from>
    <xdr:to xmlns:xdr="http://schemas.openxmlformats.org/drawingml/2006/spreadsheetDrawing">
      <xdr:col>85</xdr:col>
      <xdr:colOff>126365</xdr:colOff>
      <xdr:row>42</xdr:row>
      <xdr:rowOff>36830</xdr:rowOff>
    </xdr:to>
    <xdr:cxnSp macro="">
      <xdr:nvCxnSpPr>
        <xdr:cNvPr id="423" name="直線コネクタ 422"/>
        <xdr:cNvCxnSpPr/>
      </xdr:nvCxnSpPr>
      <xdr:spPr>
        <a:xfrm flipV="1">
          <a:off x="14969490" y="550608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40005</xdr:rowOff>
    </xdr:from>
    <xdr:ext cx="466725" cy="249555"/>
    <xdr:sp macro="" textlink="">
      <xdr:nvSpPr>
        <xdr:cNvPr id="424" name="【認定こども園・幼稚園・保育所】&#10;有形固定資産減価償却率最小値テキスト"/>
        <xdr:cNvSpPr txBox="1"/>
      </xdr:nvSpPr>
      <xdr:spPr>
        <a:xfrm>
          <a:off x="15008225" y="69805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36830</xdr:rowOff>
    </xdr:from>
    <xdr:to xmlns:xdr="http://schemas.openxmlformats.org/drawingml/2006/spreadsheetDrawing">
      <xdr:col>86</xdr:col>
      <xdr:colOff>25400</xdr:colOff>
      <xdr:row>42</xdr:row>
      <xdr:rowOff>36830</xdr:rowOff>
    </xdr:to>
    <xdr:cxnSp macro="">
      <xdr:nvCxnSpPr>
        <xdr:cNvPr id="425" name="直線コネクタ 424"/>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1955" cy="249555"/>
    <xdr:sp macro="" textlink="">
      <xdr:nvSpPr>
        <xdr:cNvPr id="426" name="【認定こども園・幼稚園・保育所】&#10;有形固定資産減価償却率最大値テキスト"/>
        <xdr:cNvSpPr txBox="1"/>
      </xdr:nvSpPr>
      <xdr:spPr>
        <a:xfrm>
          <a:off x="15008225" y="528955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51435</xdr:rowOff>
    </xdr:from>
    <xdr:to xmlns:xdr="http://schemas.openxmlformats.org/drawingml/2006/spreadsheetDrawing">
      <xdr:col>86</xdr:col>
      <xdr:colOff>25400</xdr:colOff>
      <xdr:row>33</xdr:row>
      <xdr:rowOff>51435</xdr:rowOff>
    </xdr:to>
    <xdr:cxnSp macro="">
      <xdr:nvCxnSpPr>
        <xdr:cNvPr id="427" name="直線コネクタ 426"/>
        <xdr:cNvCxnSpPr/>
      </xdr:nvCxnSpPr>
      <xdr:spPr>
        <a:xfrm>
          <a:off x="14881225" y="5506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9525</xdr:rowOff>
    </xdr:from>
    <xdr:ext cx="401955" cy="249555"/>
    <xdr:sp macro="" textlink="">
      <xdr:nvSpPr>
        <xdr:cNvPr id="428" name="【認定こども園・幼稚園・保育所】&#10;有形固定資産減価償却率平均値テキスト"/>
        <xdr:cNvSpPr txBox="1"/>
      </xdr:nvSpPr>
      <xdr:spPr>
        <a:xfrm>
          <a:off x="15008225" y="5959475"/>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153035</xdr:rowOff>
    </xdr:from>
    <xdr:to xmlns:xdr="http://schemas.openxmlformats.org/drawingml/2006/spreadsheetDrawing">
      <xdr:col>85</xdr:col>
      <xdr:colOff>174625</xdr:colOff>
      <xdr:row>37</xdr:row>
      <xdr:rowOff>85725</xdr:rowOff>
    </xdr:to>
    <xdr:sp macro="" textlink="">
      <xdr:nvSpPr>
        <xdr:cNvPr id="429" name="フローチャート: 判断 428"/>
        <xdr:cNvSpPr/>
      </xdr:nvSpPr>
      <xdr:spPr>
        <a:xfrm>
          <a:off x="14919325" y="61029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80010</xdr:rowOff>
    </xdr:to>
    <xdr:sp macro="" textlink="">
      <xdr:nvSpPr>
        <xdr:cNvPr id="430" name="フローチャート: 判断 429"/>
        <xdr:cNvSpPr/>
      </xdr:nvSpPr>
      <xdr:spPr>
        <a:xfrm>
          <a:off x="14144625" y="609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50800</xdr:rowOff>
    </xdr:to>
    <xdr:sp macro="" textlink="">
      <xdr:nvSpPr>
        <xdr:cNvPr id="431" name="フローチャート: 判断 430"/>
        <xdr:cNvSpPr/>
      </xdr:nvSpPr>
      <xdr:spPr>
        <a:xfrm>
          <a:off x="13335000" y="606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110490</xdr:rowOff>
    </xdr:from>
    <xdr:to xmlns:xdr="http://schemas.openxmlformats.org/drawingml/2006/spreadsheetDrawing">
      <xdr:col>72</xdr:col>
      <xdr:colOff>38100</xdr:colOff>
      <xdr:row>37</xdr:row>
      <xdr:rowOff>43180</xdr:rowOff>
    </xdr:to>
    <xdr:sp macro="" textlink="">
      <xdr:nvSpPr>
        <xdr:cNvPr id="432" name="フローチャート: 判断 431"/>
        <xdr:cNvSpPr/>
      </xdr:nvSpPr>
      <xdr:spPr>
        <a:xfrm>
          <a:off x="12525375" y="6060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97790</xdr:rowOff>
    </xdr:from>
    <xdr:to xmlns:xdr="http://schemas.openxmlformats.org/drawingml/2006/spreadsheetDrawing">
      <xdr:col>67</xdr:col>
      <xdr:colOff>101600</xdr:colOff>
      <xdr:row>37</xdr:row>
      <xdr:rowOff>30480</xdr:rowOff>
    </xdr:to>
    <xdr:sp macro="" textlink="">
      <xdr:nvSpPr>
        <xdr:cNvPr id="433" name="フローチャート: 判断 432"/>
        <xdr:cNvSpPr/>
      </xdr:nvSpPr>
      <xdr:spPr>
        <a:xfrm>
          <a:off x="11699875" y="6047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34" name="テキスト ボックス 433"/>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35" name="テキスト ボックス 434"/>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36" name="テキスト ボックス 435"/>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37" name="テキスト ボックス 436"/>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38" name="テキスト ボックス 437"/>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15240</xdr:rowOff>
    </xdr:from>
    <xdr:to xmlns:xdr="http://schemas.openxmlformats.org/drawingml/2006/spreadsheetDrawing">
      <xdr:col>85</xdr:col>
      <xdr:colOff>174625</xdr:colOff>
      <xdr:row>41</xdr:row>
      <xdr:rowOff>113030</xdr:rowOff>
    </xdr:to>
    <xdr:sp macro="" textlink="">
      <xdr:nvSpPr>
        <xdr:cNvPr id="439" name="楕円 438"/>
        <xdr:cNvSpPr/>
      </xdr:nvSpPr>
      <xdr:spPr>
        <a:xfrm>
          <a:off x="14919325" y="67906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160020</xdr:rowOff>
    </xdr:from>
    <xdr:ext cx="401955" cy="246380"/>
    <xdr:sp macro="" textlink="">
      <xdr:nvSpPr>
        <xdr:cNvPr id="440" name="【認定こども園・幼稚園・保育所】&#10;有形固定資産減価償却率該当値テキスト"/>
        <xdr:cNvSpPr txBox="1"/>
      </xdr:nvSpPr>
      <xdr:spPr>
        <a:xfrm>
          <a:off x="15008225" y="677037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5715</xdr:rowOff>
    </xdr:from>
    <xdr:to xmlns:xdr="http://schemas.openxmlformats.org/drawingml/2006/spreadsheetDrawing">
      <xdr:col>81</xdr:col>
      <xdr:colOff>101600</xdr:colOff>
      <xdr:row>41</xdr:row>
      <xdr:rowOff>104140</xdr:rowOff>
    </xdr:to>
    <xdr:sp macro="" textlink="">
      <xdr:nvSpPr>
        <xdr:cNvPr id="441" name="楕円 440"/>
        <xdr:cNvSpPr/>
      </xdr:nvSpPr>
      <xdr:spPr>
        <a:xfrm>
          <a:off x="14144625" y="67811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55245</xdr:rowOff>
    </xdr:from>
    <xdr:to xmlns:xdr="http://schemas.openxmlformats.org/drawingml/2006/spreadsheetDrawing">
      <xdr:col>85</xdr:col>
      <xdr:colOff>127000</xdr:colOff>
      <xdr:row>41</xdr:row>
      <xdr:rowOff>64135</xdr:rowOff>
    </xdr:to>
    <xdr:cxnSp macro="">
      <xdr:nvCxnSpPr>
        <xdr:cNvPr id="442" name="直線コネクタ 441"/>
        <xdr:cNvCxnSpPr/>
      </xdr:nvCxnSpPr>
      <xdr:spPr>
        <a:xfrm>
          <a:off x="14195425" y="6830695"/>
          <a:ext cx="774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143510</xdr:rowOff>
    </xdr:from>
    <xdr:to xmlns:xdr="http://schemas.openxmlformats.org/drawingml/2006/spreadsheetDrawing">
      <xdr:col>76</xdr:col>
      <xdr:colOff>165100</xdr:colOff>
      <xdr:row>41</xdr:row>
      <xdr:rowOff>76200</xdr:rowOff>
    </xdr:to>
    <xdr:sp macro="" textlink="">
      <xdr:nvSpPr>
        <xdr:cNvPr id="443" name="楕円 442"/>
        <xdr:cNvSpPr/>
      </xdr:nvSpPr>
      <xdr:spPr>
        <a:xfrm>
          <a:off x="13335000" y="6753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27940</xdr:rowOff>
    </xdr:from>
    <xdr:to xmlns:xdr="http://schemas.openxmlformats.org/drawingml/2006/spreadsheetDrawing">
      <xdr:col>81</xdr:col>
      <xdr:colOff>50800</xdr:colOff>
      <xdr:row>41</xdr:row>
      <xdr:rowOff>55245</xdr:rowOff>
    </xdr:to>
    <xdr:cxnSp macro="">
      <xdr:nvCxnSpPr>
        <xdr:cNvPr id="444" name="直線コネクタ 443"/>
        <xdr:cNvCxnSpPr/>
      </xdr:nvCxnSpPr>
      <xdr:spPr>
        <a:xfrm>
          <a:off x="13385800" y="6803390"/>
          <a:ext cx="8096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116205</xdr:rowOff>
    </xdr:from>
    <xdr:to xmlns:xdr="http://schemas.openxmlformats.org/drawingml/2006/spreadsheetDrawing">
      <xdr:col>72</xdr:col>
      <xdr:colOff>38100</xdr:colOff>
      <xdr:row>41</xdr:row>
      <xdr:rowOff>48895</xdr:rowOff>
    </xdr:to>
    <xdr:sp macro="" textlink="">
      <xdr:nvSpPr>
        <xdr:cNvPr id="445" name="楕円 444"/>
        <xdr:cNvSpPr/>
      </xdr:nvSpPr>
      <xdr:spPr>
        <a:xfrm>
          <a:off x="12525375" y="6726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41</xdr:row>
      <xdr:rowOff>0</xdr:rowOff>
    </xdr:from>
    <xdr:to xmlns:xdr="http://schemas.openxmlformats.org/drawingml/2006/spreadsheetDrawing">
      <xdr:col>76</xdr:col>
      <xdr:colOff>114300</xdr:colOff>
      <xdr:row>41</xdr:row>
      <xdr:rowOff>27940</xdr:rowOff>
    </xdr:to>
    <xdr:cxnSp macro="">
      <xdr:nvCxnSpPr>
        <xdr:cNvPr id="446" name="直線コネクタ 445"/>
        <xdr:cNvCxnSpPr/>
      </xdr:nvCxnSpPr>
      <xdr:spPr>
        <a:xfrm>
          <a:off x="12573000" y="6775450"/>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147320</xdr:rowOff>
    </xdr:from>
    <xdr:to xmlns:xdr="http://schemas.openxmlformats.org/drawingml/2006/spreadsheetDrawing">
      <xdr:col>67</xdr:col>
      <xdr:colOff>101600</xdr:colOff>
      <xdr:row>41</xdr:row>
      <xdr:rowOff>80010</xdr:rowOff>
    </xdr:to>
    <xdr:sp macro="" textlink="">
      <xdr:nvSpPr>
        <xdr:cNvPr id="447" name="楕円 446"/>
        <xdr:cNvSpPr/>
      </xdr:nvSpPr>
      <xdr:spPr>
        <a:xfrm>
          <a:off x="11699875" y="675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0</xdr:rowOff>
    </xdr:from>
    <xdr:to xmlns:xdr="http://schemas.openxmlformats.org/drawingml/2006/spreadsheetDrawing">
      <xdr:col>71</xdr:col>
      <xdr:colOff>174625</xdr:colOff>
      <xdr:row>41</xdr:row>
      <xdr:rowOff>31115</xdr:rowOff>
    </xdr:to>
    <xdr:cxnSp macro="">
      <xdr:nvCxnSpPr>
        <xdr:cNvPr id="448" name="直線コネクタ 447"/>
        <xdr:cNvCxnSpPr/>
      </xdr:nvCxnSpPr>
      <xdr:spPr>
        <a:xfrm flipV="1">
          <a:off x="11750675" y="677545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95885</xdr:rowOff>
    </xdr:from>
    <xdr:ext cx="405130" cy="246380"/>
    <xdr:sp macro="" textlink="">
      <xdr:nvSpPr>
        <xdr:cNvPr id="449" name="n_1aveValue【認定こども園・幼稚園・保育所】&#10;有形固定資産減価償却率"/>
        <xdr:cNvSpPr txBox="1"/>
      </xdr:nvSpPr>
      <xdr:spPr>
        <a:xfrm>
          <a:off x="13996035" y="588073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66675</xdr:rowOff>
    </xdr:from>
    <xdr:ext cx="405130" cy="249555"/>
    <xdr:sp macro="" textlink="">
      <xdr:nvSpPr>
        <xdr:cNvPr id="450" name="n_2aveValue【認定こども園・幼稚園・保育所】&#10;有形固定資産減価償却率"/>
        <xdr:cNvSpPr txBox="1"/>
      </xdr:nvSpPr>
      <xdr:spPr>
        <a:xfrm>
          <a:off x="13199110" y="58515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59690</xdr:rowOff>
    </xdr:from>
    <xdr:ext cx="405130" cy="246380"/>
    <xdr:sp macro="" textlink="">
      <xdr:nvSpPr>
        <xdr:cNvPr id="451" name="n_3aveValue【認定こども園・幼稚園・保育所】&#10;有形固定資産減価償却率"/>
        <xdr:cNvSpPr txBox="1"/>
      </xdr:nvSpPr>
      <xdr:spPr>
        <a:xfrm>
          <a:off x="12389485" y="584454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46355</xdr:rowOff>
    </xdr:from>
    <xdr:ext cx="405130" cy="249555"/>
    <xdr:sp macro="" textlink="">
      <xdr:nvSpPr>
        <xdr:cNvPr id="452" name="n_4aveValue【認定こども園・幼稚園・保育所】&#10;有形固定資産減価償却率"/>
        <xdr:cNvSpPr txBox="1"/>
      </xdr:nvSpPr>
      <xdr:spPr>
        <a:xfrm>
          <a:off x="11563985" y="5831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95250</xdr:rowOff>
    </xdr:from>
    <xdr:ext cx="405130" cy="246380"/>
    <xdr:sp macro="" textlink="">
      <xdr:nvSpPr>
        <xdr:cNvPr id="453" name="n_1mainValue【認定こども園・幼稚園・保育所】&#10;有形固定資産減価償却率"/>
        <xdr:cNvSpPr txBox="1"/>
      </xdr:nvSpPr>
      <xdr:spPr>
        <a:xfrm>
          <a:off x="13996035" y="687070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67945</xdr:rowOff>
    </xdr:from>
    <xdr:ext cx="405130" cy="249555"/>
    <xdr:sp macro="" textlink="">
      <xdr:nvSpPr>
        <xdr:cNvPr id="454" name="n_2mainValue【認定こども園・幼稚園・保育所】&#10;有形固定資産減価償却率"/>
        <xdr:cNvSpPr txBox="1"/>
      </xdr:nvSpPr>
      <xdr:spPr>
        <a:xfrm>
          <a:off x="13199110" y="68433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40005</xdr:rowOff>
    </xdr:from>
    <xdr:ext cx="405130" cy="249555"/>
    <xdr:sp macro="" textlink="">
      <xdr:nvSpPr>
        <xdr:cNvPr id="455" name="n_3mainValue【認定こども園・幼稚園・保育所】&#10;有形固定資産減価償却率"/>
        <xdr:cNvSpPr txBox="1"/>
      </xdr:nvSpPr>
      <xdr:spPr>
        <a:xfrm>
          <a:off x="12389485" y="68154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71755</xdr:rowOff>
    </xdr:from>
    <xdr:ext cx="405130" cy="249555"/>
    <xdr:sp macro="" textlink="">
      <xdr:nvSpPr>
        <xdr:cNvPr id="456" name="n_4mainValue【認定こども園・幼稚園・保育所】&#10;有形固定資産減価償却率"/>
        <xdr:cNvSpPr txBox="1"/>
      </xdr:nvSpPr>
      <xdr:spPr>
        <a:xfrm>
          <a:off x="11563985" y="6847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57" name="正方形/長方形 456"/>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58" name="正方形/長方形 457"/>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59" name="正方形/長方形 458"/>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60" name="正方形/長方形 459"/>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61" name="正方形/長方形 460"/>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62" name="正方形/長方形 461"/>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63" name="正方形/長方形 462"/>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64" name="正方形/長方形 463"/>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65" name="テキスト ボックス 464"/>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66" name="直線コネクタ 465"/>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467" name="直線コネクタ 466"/>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64770</xdr:rowOff>
    </xdr:from>
    <xdr:ext cx="464185" cy="249555"/>
    <xdr:sp macro="" textlink="">
      <xdr:nvSpPr>
        <xdr:cNvPr id="468" name="テキスト ボックス 467"/>
        <xdr:cNvSpPr txBox="1"/>
      </xdr:nvSpPr>
      <xdr:spPr>
        <a:xfrm>
          <a:off x="16344265" y="6840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27940</xdr:rowOff>
    </xdr:from>
    <xdr:ext cx="464185" cy="246380"/>
    <xdr:sp macro="" textlink="">
      <xdr:nvSpPr>
        <xdr:cNvPr id="470" name="テキスト ボックス 469"/>
        <xdr:cNvSpPr txBox="1"/>
      </xdr:nvSpPr>
      <xdr:spPr>
        <a:xfrm>
          <a:off x="16344265" y="6473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471" name="直線コネクタ 470"/>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156845</xdr:rowOff>
    </xdr:from>
    <xdr:ext cx="464185" cy="246380"/>
    <xdr:sp macro="" textlink="">
      <xdr:nvSpPr>
        <xdr:cNvPr id="472" name="テキスト ボックス 471"/>
        <xdr:cNvSpPr txBox="1"/>
      </xdr:nvSpPr>
      <xdr:spPr>
        <a:xfrm>
          <a:off x="16344265" y="610679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473" name="直線コネクタ 472"/>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120015</xdr:rowOff>
    </xdr:from>
    <xdr:ext cx="464185" cy="246380"/>
    <xdr:sp macro="" textlink="">
      <xdr:nvSpPr>
        <xdr:cNvPr id="474" name="テキスト ボックス 473"/>
        <xdr:cNvSpPr txBox="1"/>
      </xdr:nvSpPr>
      <xdr:spPr>
        <a:xfrm>
          <a:off x="16344265" y="573976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475" name="直線コネクタ 474"/>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83185</xdr:rowOff>
    </xdr:from>
    <xdr:ext cx="464185" cy="246380"/>
    <xdr:sp macro="" textlink="">
      <xdr:nvSpPr>
        <xdr:cNvPr id="476" name="テキスト ボックス 475"/>
        <xdr:cNvSpPr txBox="1"/>
      </xdr:nvSpPr>
      <xdr:spPr>
        <a:xfrm>
          <a:off x="16344265" y="5372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7" name="直線コネクタ 476"/>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4185" cy="249555"/>
    <xdr:sp macro="" textlink="">
      <xdr:nvSpPr>
        <xdr:cNvPr id="478" name="テキスト ボックス 477"/>
        <xdr:cNvSpPr txBox="1"/>
      </xdr:nvSpPr>
      <xdr:spPr>
        <a:xfrm>
          <a:off x="16344265" y="500570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79"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132080</xdr:rowOff>
    </xdr:from>
    <xdr:to xmlns:xdr="http://schemas.openxmlformats.org/drawingml/2006/spreadsheetDrawing">
      <xdr:col>116</xdr:col>
      <xdr:colOff>62865</xdr:colOff>
      <xdr:row>42</xdr:row>
      <xdr:rowOff>12700</xdr:rowOff>
    </xdr:to>
    <xdr:cxnSp macro="">
      <xdr:nvCxnSpPr>
        <xdr:cNvPr id="480" name="直線コネクタ 479"/>
        <xdr:cNvCxnSpPr/>
      </xdr:nvCxnSpPr>
      <xdr:spPr>
        <a:xfrm flipV="1">
          <a:off x="20319365" y="5751830"/>
          <a:ext cx="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17145</xdr:rowOff>
    </xdr:from>
    <xdr:ext cx="466725" cy="246380"/>
    <xdr:sp macro="" textlink="">
      <xdr:nvSpPr>
        <xdr:cNvPr id="481" name="【認定こども園・幼稚園・保育所】&#10;一人当たり面積最小値テキスト"/>
        <xdr:cNvSpPr txBox="1"/>
      </xdr:nvSpPr>
      <xdr:spPr>
        <a:xfrm>
          <a:off x="20358100" y="695769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12700</xdr:rowOff>
    </xdr:from>
    <xdr:to xmlns:xdr="http://schemas.openxmlformats.org/drawingml/2006/spreadsheetDrawing">
      <xdr:col>116</xdr:col>
      <xdr:colOff>152400</xdr:colOff>
      <xdr:row>42</xdr:row>
      <xdr:rowOff>12700</xdr:rowOff>
    </xdr:to>
    <xdr:cxnSp macro="">
      <xdr:nvCxnSpPr>
        <xdr:cNvPr id="482" name="直線コネクタ 481"/>
        <xdr:cNvCxnSpPr/>
      </xdr:nvCxnSpPr>
      <xdr:spPr>
        <a:xfrm>
          <a:off x="20246975" y="6953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80645</xdr:rowOff>
    </xdr:from>
    <xdr:ext cx="466725" cy="249555"/>
    <xdr:sp macro="" textlink="">
      <xdr:nvSpPr>
        <xdr:cNvPr id="483" name="【認定こども園・幼稚園・保育所】&#10;一人当たり面積最大値テキスト"/>
        <xdr:cNvSpPr txBox="1"/>
      </xdr:nvSpPr>
      <xdr:spPr>
        <a:xfrm>
          <a:off x="20358100" y="553529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132080</xdr:rowOff>
    </xdr:from>
    <xdr:to xmlns:xdr="http://schemas.openxmlformats.org/drawingml/2006/spreadsheetDrawing">
      <xdr:col>116</xdr:col>
      <xdr:colOff>152400</xdr:colOff>
      <xdr:row>34</xdr:row>
      <xdr:rowOff>132080</xdr:rowOff>
    </xdr:to>
    <xdr:cxnSp macro="">
      <xdr:nvCxnSpPr>
        <xdr:cNvPr id="484" name="直線コネクタ 483"/>
        <xdr:cNvCxnSpPr/>
      </xdr:nvCxnSpPr>
      <xdr:spPr>
        <a:xfrm>
          <a:off x="20246975" y="5751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149225</xdr:rowOff>
    </xdr:from>
    <xdr:ext cx="466725" cy="246380"/>
    <xdr:sp macro="" textlink="">
      <xdr:nvSpPr>
        <xdr:cNvPr id="485" name="【認定こども園・幼稚園・保育所】&#10;一人当たり面積平均値テキスト"/>
        <xdr:cNvSpPr txBox="1"/>
      </xdr:nvSpPr>
      <xdr:spPr>
        <a:xfrm>
          <a:off x="20358100" y="6429375"/>
          <a:ext cx="4667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127000</xdr:rowOff>
    </xdr:from>
    <xdr:to xmlns:xdr="http://schemas.openxmlformats.org/drawingml/2006/spreadsheetDrawing">
      <xdr:col>116</xdr:col>
      <xdr:colOff>114300</xdr:colOff>
      <xdr:row>40</xdr:row>
      <xdr:rowOff>60325</xdr:rowOff>
    </xdr:to>
    <xdr:sp macro="" textlink="">
      <xdr:nvSpPr>
        <xdr:cNvPr id="486" name="フローチャート: 判断 485"/>
        <xdr:cNvSpPr/>
      </xdr:nvSpPr>
      <xdr:spPr>
        <a:xfrm>
          <a:off x="20269200" y="6572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123825</xdr:rowOff>
    </xdr:from>
    <xdr:to xmlns:xdr="http://schemas.openxmlformats.org/drawingml/2006/spreadsheetDrawing">
      <xdr:col>112</xdr:col>
      <xdr:colOff>38100</xdr:colOff>
      <xdr:row>40</xdr:row>
      <xdr:rowOff>56515</xdr:rowOff>
    </xdr:to>
    <xdr:sp macro="" textlink="">
      <xdr:nvSpPr>
        <xdr:cNvPr id="487" name="フローチャート: 判断 486"/>
        <xdr:cNvSpPr/>
      </xdr:nvSpPr>
      <xdr:spPr>
        <a:xfrm>
          <a:off x="19510375" y="6569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125730</xdr:rowOff>
    </xdr:from>
    <xdr:to xmlns:xdr="http://schemas.openxmlformats.org/drawingml/2006/spreadsheetDrawing">
      <xdr:col>107</xdr:col>
      <xdr:colOff>101600</xdr:colOff>
      <xdr:row>40</xdr:row>
      <xdr:rowOff>58420</xdr:rowOff>
    </xdr:to>
    <xdr:sp macro="" textlink="">
      <xdr:nvSpPr>
        <xdr:cNvPr id="488" name="フローチャート: 判断 487"/>
        <xdr:cNvSpPr/>
      </xdr:nvSpPr>
      <xdr:spPr>
        <a:xfrm>
          <a:off x="18684875" y="657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141605</xdr:rowOff>
    </xdr:from>
    <xdr:to xmlns:xdr="http://schemas.openxmlformats.org/drawingml/2006/spreadsheetDrawing">
      <xdr:col>102</xdr:col>
      <xdr:colOff>165100</xdr:colOff>
      <xdr:row>40</xdr:row>
      <xdr:rowOff>74295</xdr:rowOff>
    </xdr:to>
    <xdr:sp macro="" textlink="">
      <xdr:nvSpPr>
        <xdr:cNvPr id="489" name="フローチャート: 判断 488"/>
        <xdr:cNvSpPr/>
      </xdr:nvSpPr>
      <xdr:spPr>
        <a:xfrm>
          <a:off x="17875250" y="6586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149225</xdr:rowOff>
    </xdr:from>
    <xdr:to xmlns:xdr="http://schemas.openxmlformats.org/drawingml/2006/spreadsheetDrawing">
      <xdr:col>98</xdr:col>
      <xdr:colOff>38100</xdr:colOff>
      <xdr:row>40</xdr:row>
      <xdr:rowOff>81915</xdr:rowOff>
    </xdr:to>
    <xdr:sp macro="" textlink="">
      <xdr:nvSpPr>
        <xdr:cNvPr id="490" name="フローチャート: 判断 489"/>
        <xdr:cNvSpPr/>
      </xdr:nvSpPr>
      <xdr:spPr>
        <a:xfrm>
          <a:off x="17065625" y="6594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91" name="テキスト ボックス 490"/>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92" name="テキスト ボックス 491"/>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93" name="テキスト ボックス 492"/>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94" name="テキスト ボックス 493"/>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95" name="テキスト ボックス 494"/>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160020</xdr:rowOff>
    </xdr:from>
    <xdr:to xmlns:xdr="http://schemas.openxmlformats.org/drawingml/2006/spreadsheetDrawing">
      <xdr:col>116</xdr:col>
      <xdr:colOff>114300</xdr:colOff>
      <xdr:row>41</xdr:row>
      <xdr:rowOff>93345</xdr:rowOff>
    </xdr:to>
    <xdr:sp macro="" textlink="">
      <xdr:nvSpPr>
        <xdr:cNvPr id="496" name="楕円 495"/>
        <xdr:cNvSpPr/>
      </xdr:nvSpPr>
      <xdr:spPr>
        <a:xfrm>
          <a:off x="20269200" y="67703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139065</xdr:rowOff>
    </xdr:from>
    <xdr:ext cx="466725" cy="249555"/>
    <xdr:sp macro="" textlink="">
      <xdr:nvSpPr>
        <xdr:cNvPr id="497" name="【認定こども園・幼稚園・保育所】&#10;一人当たり面積該当値テキスト"/>
        <xdr:cNvSpPr txBox="1"/>
      </xdr:nvSpPr>
      <xdr:spPr>
        <a:xfrm>
          <a:off x="20358100" y="674941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132715</xdr:rowOff>
    </xdr:from>
    <xdr:to xmlns:xdr="http://schemas.openxmlformats.org/drawingml/2006/spreadsheetDrawing">
      <xdr:col>112</xdr:col>
      <xdr:colOff>38100</xdr:colOff>
      <xdr:row>41</xdr:row>
      <xdr:rowOff>65405</xdr:rowOff>
    </xdr:to>
    <xdr:sp macro="" textlink="">
      <xdr:nvSpPr>
        <xdr:cNvPr id="498" name="楕円 497"/>
        <xdr:cNvSpPr/>
      </xdr:nvSpPr>
      <xdr:spPr>
        <a:xfrm>
          <a:off x="19510375" y="6743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41</xdr:row>
      <xdr:rowOff>17145</xdr:rowOff>
    </xdr:from>
    <xdr:to xmlns:xdr="http://schemas.openxmlformats.org/drawingml/2006/spreadsheetDrawing">
      <xdr:col>116</xdr:col>
      <xdr:colOff>63500</xdr:colOff>
      <xdr:row>41</xdr:row>
      <xdr:rowOff>43815</xdr:rowOff>
    </xdr:to>
    <xdr:cxnSp macro="">
      <xdr:nvCxnSpPr>
        <xdr:cNvPr id="499" name="直線コネクタ 498"/>
        <xdr:cNvCxnSpPr/>
      </xdr:nvCxnSpPr>
      <xdr:spPr>
        <a:xfrm>
          <a:off x="19558000" y="679259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134620</xdr:rowOff>
    </xdr:from>
    <xdr:to xmlns:xdr="http://schemas.openxmlformats.org/drawingml/2006/spreadsheetDrawing">
      <xdr:col>107</xdr:col>
      <xdr:colOff>101600</xdr:colOff>
      <xdr:row>41</xdr:row>
      <xdr:rowOff>67310</xdr:rowOff>
    </xdr:to>
    <xdr:sp macro="" textlink="">
      <xdr:nvSpPr>
        <xdr:cNvPr id="500" name="楕円 499"/>
        <xdr:cNvSpPr/>
      </xdr:nvSpPr>
      <xdr:spPr>
        <a:xfrm>
          <a:off x="18684875" y="674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17145</xdr:rowOff>
    </xdr:from>
    <xdr:to xmlns:xdr="http://schemas.openxmlformats.org/drawingml/2006/spreadsheetDrawing">
      <xdr:col>111</xdr:col>
      <xdr:colOff>174625</xdr:colOff>
      <xdr:row>41</xdr:row>
      <xdr:rowOff>18415</xdr:rowOff>
    </xdr:to>
    <xdr:cxnSp macro="">
      <xdr:nvCxnSpPr>
        <xdr:cNvPr id="501" name="直線コネクタ 500"/>
        <xdr:cNvCxnSpPr/>
      </xdr:nvCxnSpPr>
      <xdr:spPr>
        <a:xfrm flipV="1">
          <a:off x="18735675" y="679259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136525</xdr:rowOff>
    </xdr:from>
    <xdr:to xmlns:xdr="http://schemas.openxmlformats.org/drawingml/2006/spreadsheetDrawing">
      <xdr:col>102</xdr:col>
      <xdr:colOff>165100</xdr:colOff>
      <xdr:row>41</xdr:row>
      <xdr:rowOff>69215</xdr:rowOff>
    </xdr:to>
    <xdr:sp macro="" textlink="">
      <xdr:nvSpPr>
        <xdr:cNvPr id="502" name="楕円 501"/>
        <xdr:cNvSpPr/>
      </xdr:nvSpPr>
      <xdr:spPr>
        <a:xfrm>
          <a:off x="17875250" y="6746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18415</xdr:rowOff>
    </xdr:from>
    <xdr:to xmlns:xdr="http://schemas.openxmlformats.org/drawingml/2006/spreadsheetDrawing">
      <xdr:col>107</xdr:col>
      <xdr:colOff>50800</xdr:colOff>
      <xdr:row>41</xdr:row>
      <xdr:rowOff>20320</xdr:rowOff>
    </xdr:to>
    <xdr:cxnSp macro="">
      <xdr:nvCxnSpPr>
        <xdr:cNvPr id="503" name="直線コネクタ 502"/>
        <xdr:cNvCxnSpPr/>
      </xdr:nvCxnSpPr>
      <xdr:spPr>
        <a:xfrm flipV="1">
          <a:off x="17926050" y="679386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136525</xdr:rowOff>
    </xdr:from>
    <xdr:to xmlns:xdr="http://schemas.openxmlformats.org/drawingml/2006/spreadsheetDrawing">
      <xdr:col>98</xdr:col>
      <xdr:colOff>38100</xdr:colOff>
      <xdr:row>41</xdr:row>
      <xdr:rowOff>69215</xdr:rowOff>
    </xdr:to>
    <xdr:sp macro="" textlink="">
      <xdr:nvSpPr>
        <xdr:cNvPr id="504" name="楕円 503"/>
        <xdr:cNvSpPr/>
      </xdr:nvSpPr>
      <xdr:spPr>
        <a:xfrm>
          <a:off x="17065625" y="6746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41</xdr:row>
      <xdr:rowOff>20320</xdr:rowOff>
    </xdr:from>
    <xdr:to xmlns:xdr="http://schemas.openxmlformats.org/drawingml/2006/spreadsheetDrawing">
      <xdr:col>102</xdr:col>
      <xdr:colOff>114300</xdr:colOff>
      <xdr:row>41</xdr:row>
      <xdr:rowOff>20320</xdr:rowOff>
    </xdr:to>
    <xdr:cxnSp macro="">
      <xdr:nvCxnSpPr>
        <xdr:cNvPr id="505" name="直線コネクタ 504"/>
        <xdr:cNvCxnSpPr/>
      </xdr:nvCxnSpPr>
      <xdr:spPr>
        <a:xfrm>
          <a:off x="17113250" y="6795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71755</xdr:rowOff>
    </xdr:from>
    <xdr:ext cx="469900" cy="249555"/>
    <xdr:sp macro="" textlink="">
      <xdr:nvSpPr>
        <xdr:cNvPr id="506" name="n_1aveValue【認定こども園・幼稚園・保育所】&#10;一人当たり面積"/>
        <xdr:cNvSpPr txBox="1"/>
      </xdr:nvSpPr>
      <xdr:spPr>
        <a:xfrm>
          <a:off x="19329400" y="63519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73660</xdr:rowOff>
    </xdr:from>
    <xdr:ext cx="466725" cy="249555"/>
    <xdr:sp macro="" textlink="">
      <xdr:nvSpPr>
        <xdr:cNvPr id="507" name="n_2aveValue【認定こども園・幼稚園・保育所】&#10;一人当たり面積"/>
        <xdr:cNvSpPr txBox="1"/>
      </xdr:nvSpPr>
      <xdr:spPr>
        <a:xfrm>
          <a:off x="18516600" y="63538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90805</xdr:rowOff>
    </xdr:from>
    <xdr:ext cx="466725" cy="246380"/>
    <xdr:sp macro="" textlink="">
      <xdr:nvSpPr>
        <xdr:cNvPr id="508" name="n_3aveValue【認定こども園・幼稚園・保育所】&#10;一人当たり面積"/>
        <xdr:cNvSpPr txBox="1"/>
      </xdr:nvSpPr>
      <xdr:spPr>
        <a:xfrm>
          <a:off x="17706975" y="637095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97790</xdr:rowOff>
    </xdr:from>
    <xdr:ext cx="466725" cy="249555"/>
    <xdr:sp macro="" textlink="">
      <xdr:nvSpPr>
        <xdr:cNvPr id="509" name="n_4aveValue【認定こども園・幼稚園・保育所】&#10;一人当たり面積"/>
        <xdr:cNvSpPr txBox="1"/>
      </xdr:nvSpPr>
      <xdr:spPr>
        <a:xfrm>
          <a:off x="16897350" y="63779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57150</xdr:rowOff>
    </xdr:from>
    <xdr:ext cx="469900" cy="246380"/>
    <xdr:sp macro="" textlink="">
      <xdr:nvSpPr>
        <xdr:cNvPr id="510" name="n_1mainValue【認定こども園・幼稚園・保育所】&#10;一人当たり面積"/>
        <xdr:cNvSpPr txBox="1"/>
      </xdr:nvSpPr>
      <xdr:spPr>
        <a:xfrm>
          <a:off x="19329400" y="683260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59055</xdr:rowOff>
    </xdr:from>
    <xdr:ext cx="466725" cy="246380"/>
    <xdr:sp macro="" textlink="">
      <xdr:nvSpPr>
        <xdr:cNvPr id="511" name="n_2mainValue【認定こども園・幼稚園・保育所】&#10;一人当たり面積"/>
        <xdr:cNvSpPr txBox="1"/>
      </xdr:nvSpPr>
      <xdr:spPr>
        <a:xfrm>
          <a:off x="18516600" y="68345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60960</xdr:rowOff>
    </xdr:from>
    <xdr:ext cx="466725" cy="246380"/>
    <xdr:sp macro="" textlink="">
      <xdr:nvSpPr>
        <xdr:cNvPr id="512" name="n_3mainValue【認定こども園・幼稚園・保育所】&#10;一人当たり面積"/>
        <xdr:cNvSpPr txBox="1"/>
      </xdr:nvSpPr>
      <xdr:spPr>
        <a:xfrm>
          <a:off x="17706975" y="68364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60960</xdr:rowOff>
    </xdr:from>
    <xdr:ext cx="466725" cy="246380"/>
    <xdr:sp macro="" textlink="">
      <xdr:nvSpPr>
        <xdr:cNvPr id="513" name="n_4mainValue【認定こども園・幼稚園・保育所】&#10;一人当たり面積"/>
        <xdr:cNvSpPr txBox="1"/>
      </xdr:nvSpPr>
      <xdr:spPr>
        <a:xfrm>
          <a:off x="16897350" y="68364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14" name="正方形/長方形 513"/>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16" name="正方形/長方形 515"/>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18" name="正方形/長方形 517"/>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20" name="正方形/長方形 519"/>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21" name="正方形/長方形 520"/>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22" name="テキスト ボックス 521"/>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23" name="直線コネクタ 522"/>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4185" cy="249555"/>
    <xdr:sp macro="" textlink="">
      <xdr:nvSpPr>
        <xdr:cNvPr id="524" name="テキスト ボックス 523"/>
        <xdr:cNvSpPr txBox="1"/>
      </xdr:nvSpPr>
      <xdr:spPr>
        <a:xfrm>
          <a:off x="10994390" y="10875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525" name="直線コネクタ 524"/>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27940</xdr:rowOff>
    </xdr:from>
    <xdr:ext cx="464185" cy="246380"/>
    <xdr:sp macro="" textlink="">
      <xdr:nvSpPr>
        <xdr:cNvPr id="526" name="テキスト ボックス 525"/>
        <xdr:cNvSpPr txBox="1"/>
      </xdr:nvSpPr>
      <xdr:spPr>
        <a:xfrm>
          <a:off x="10994390" y="104355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55245</xdr:rowOff>
    </xdr:from>
    <xdr:to xmlns:xdr="http://schemas.openxmlformats.org/drawingml/2006/spreadsheetDrawing">
      <xdr:col>89</xdr:col>
      <xdr:colOff>174625</xdr:colOff>
      <xdr:row>61</xdr:row>
      <xdr:rowOff>55245</xdr:rowOff>
    </xdr:to>
    <xdr:cxnSp macro="">
      <xdr:nvCxnSpPr>
        <xdr:cNvPr id="527" name="直線コネクタ 526"/>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83185</xdr:rowOff>
    </xdr:from>
    <xdr:ext cx="403225" cy="246380"/>
    <xdr:sp macro="" textlink="">
      <xdr:nvSpPr>
        <xdr:cNvPr id="528" name="テキスト ボックス 527"/>
        <xdr:cNvSpPr txBox="1"/>
      </xdr:nvSpPr>
      <xdr:spPr>
        <a:xfrm>
          <a:off x="11042650" y="99955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109855</xdr:rowOff>
    </xdr:from>
    <xdr:to xmlns:xdr="http://schemas.openxmlformats.org/drawingml/2006/spreadsheetDrawing">
      <xdr:col>89</xdr:col>
      <xdr:colOff>174625</xdr:colOff>
      <xdr:row>58</xdr:row>
      <xdr:rowOff>109855</xdr:rowOff>
    </xdr:to>
    <xdr:cxnSp macro="">
      <xdr:nvCxnSpPr>
        <xdr:cNvPr id="529" name="直線コネクタ 528"/>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137795</xdr:rowOff>
    </xdr:from>
    <xdr:ext cx="403225" cy="249555"/>
    <xdr:sp macro="" textlink="">
      <xdr:nvSpPr>
        <xdr:cNvPr id="530" name="テキスト ボックス 529"/>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531" name="直線コネクタ 530"/>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27940</xdr:rowOff>
    </xdr:from>
    <xdr:ext cx="403225" cy="246380"/>
    <xdr:sp macro="" textlink="">
      <xdr:nvSpPr>
        <xdr:cNvPr id="532" name="テキスト ボックス 531"/>
        <xdr:cNvSpPr txBox="1"/>
      </xdr:nvSpPr>
      <xdr:spPr>
        <a:xfrm>
          <a:off x="11042650" y="91147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33" name="直線コネクタ 532"/>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6380"/>
    <xdr:sp macro="" textlink="">
      <xdr:nvSpPr>
        <xdr:cNvPr id="534" name="テキスト ボックス 533"/>
        <xdr:cNvSpPr txBox="1"/>
      </xdr:nvSpPr>
      <xdr:spPr>
        <a:xfrm>
          <a:off x="11042650" y="86747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35"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96520</xdr:rowOff>
    </xdr:from>
    <xdr:to xmlns:xdr="http://schemas.openxmlformats.org/drawingml/2006/spreadsheetDrawing">
      <xdr:col>85</xdr:col>
      <xdr:colOff>126365</xdr:colOff>
      <xdr:row>62</xdr:row>
      <xdr:rowOff>57785</xdr:rowOff>
    </xdr:to>
    <xdr:cxnSp macro="">
      <xdr:nvCxnSpPr>
        <xdr:cNvPr id="536" name="直線コネクタ 535"/>
        <xdr:cNvCxnSpPr/>
      </xdr:nvCxnSpPr>
      <xdr:spPr>
        <a:xfrm flipV="1">
          <a:off x="14969490" y="918337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60960</xdr:rowOff>
    </xdr:from>
    <xdr:ext cx="401955" cy="246380"/>
    <xdr:sp macro="" textlink="">
      <xdr:nvSpPr>
        <xdr:cNvPr id="537" name="【学校施設】&#10;有形固定資産減価償却率最小値テキスト"/>
        <xdr:cNvSpPr txBox="1"/>
      </xdr:nvSpPr>
      <xdr:spPr>
        <a:xfrm>
          <a:off x="15008225" y="1030351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57785</xdr:rowOff>
    </xdr:from>
    <xdr:to xmlns:xdr="http://schemas.openxmlformats.org/drawingml/2006/spreadsheetDrawing">
      <xdr:col>86</xdr:col>
      <xdr:colOff>25400</xdr:colOff>
      <xdr:row>62</xdr:row>
      <xdr:rowOff>57785</xdr:rowOff>
    </xdr:to>
    <xdr:cxnSp macro="">
      <xdr:nvCxnSpPr>
        <xdr:cNvPr id="538" name="直線コネクタ 537"/>
        <xdr:cNvCxnSpPr/>
      </xdr:nvCxnSpPr>
      <xdr:spPr>
        <a:xfrm>
          <a:off x="14881225" y="10300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45085</xdr:rowOff>
    </xdr:from>
    <xdr:ext cx="401955" cy="249555"/>
    <xdr:sp macro="" textlink="">
      <xdr:nvSpPr>
        <xdr:cNvPr id="539" name="【学校施設】&#10;有形固定資産減価償却率最大値テキスト"/>
        <xdr:cNvSpPr txBox="1"/>
      </xdr:nvSpPr>
      <xdr:spPr>
        <a:xfrm>
          <a:off x="15008225" y="896683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96520</xdr:rowOff>
    </xdr:from>
    <xdr:to xmlns:xdr="http://schemas.openxmlformats.org/drawingml/2006/spreadsheetDrawing">
      <xdr:col>86</xdr:col>
      <xdr:colOff>25400</xdr:colOff>
      <xdr:row>55</xdr:row>
      <xdr:rowOff>96520</xdr:rowOff>
    </xdr:to>
    <xdr:cxnSp macro="">
      <xdr:nvCxnSpPr>
        <xdr:cNvPr id="540" name="直線コネクタ 539"/>
        <xdr:cNvCxnSpPr/>
      </xdr:nvCxnSpPr>
      <xdr:spPr>
        <a:xfrm>
          <a:off x="14881225" y="918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11430</xdr:rowOff>
    </xdr:from>
    <xdr:ext cx="401955" cy="249555"/>
    <xdr:sp macro="" textlink="">
      <xdr:nvSpPr>
        <xdr:cNvPr id="541" name="【学校施設】&#10;有形固定資産減価償却率平均値テキスト"/>
        <xdr:cNvSpPr txBox="1"/>
      </xdr:nvSpPr>
      <xdr:spPr>
        <a:xfrm>
          <a:off x="15008225" y="9758680"/>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32385</xdr:rowOff>
    </xdr:from>
    <xdr:to xmlns:xdr="http://schemas.openxmlformats.org/drawingml/2006/spreadsheetDrawing">
      <xdr:col>85</xdr:col>
      <xdr:colOff>174625</xdr:colOff>
      <xdr:row>59</xdr:row>
      <xdr:rowOff>130175</xdr:rowOff>
    </xdr:to>
    <xdr:sp macro="" textlink="">
      <xdr:nvSpPr>
        <xdr:cNvPr id="542" name="フローチャート: 判断 541"/>
        <xdr:cNvSpPr/>
      </xdr:nvSpPr>
      <xdr:spPr>
        <a:xfrm>
          <a:off x="14919325" y="97796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17145</xdr:rowOff>
    </xdr:from>
    <xdr:to xmlns:xdr="http://schemas.openxmlformats.org/drawingml/2006/spreadsheetDrawing">
      <xdr:col>81</xdr:col>
      <xdr:colOff>101600</xdr:colOff>
      <xdr:row>59</xdr:row>
      <xdr:rowOff>114935</xdr:rowOff>
    </xdr:to>
    <xdr:sp macro="" textlink="">
      <xdr:nvSpPr>
        <xdr:cNvPr id="543" name="フローチャート: 判断 542"/>
        <xdr:cNvSpPr/>
      </xdr:nvSpPr>
      <xdr:spPr>
        <a:xfrm>
          <a:off x="14144625" y="9764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129540</xdr:rowOff>
    </xdr:from>
    <xdr:to xmlns:xdr="http://schemas.openxmlformats.org/drawingml/2006/spreadsheetDrawing">
      <xdr:col>76</xdr:col>
      <xdr:colOff>165100</xdr:colOff>
      <xdr:row>59</xdr:row>
      <xdr:rowOff>62230</xdr:rowOff>
    </xdr:to>
    <xdr:sp macro="" textlink="">
      <xdr:nvSpPr>
        <xdr:cNvPr id="544" name="フローチャート: 判断 543"/>
        <xdr:cNvSpPr/>
      </xdr:nvSpPr>
      <xdr:spPr>
        <a:xfrm>
          <a:off x="13335000" y="971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113665</xdr:rowOff>
    </xdr:from>
    <xdr:to xmlns:xdr="http://schemas.openxmlformats.org/drawingml/2006/spreadsheetDrawing">
      <xdr:col>72</xdr:col>
      <xdr:colOff>38100</xdr:colOff>
      <xdr:row>59</xdr:row>
      <xdr:rowOff>46355</xdr:rowOff>
    </xdr:to>
    <xdr:sp macro="" textlink="">
      <xdr:nvSpPr>
        <xdr:cNvPr id="545" name="フローチャート: 判断 544"/>
        <xdr:cNvSpPr/>
      </xdr:nvSpPr>
      <xdr:spPr>
        <a:xfrm>
          <a:off x="12525375" y="9695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107315</xdr:rowOff>
    </xdr:from>
    <xdr:to xmlns:xdr="http://schemas.openxmlformats.org/drawingml/2006/spreadsheetDrawing">
      <xdr:col>67</xdr:col>
      <xdr:colOff>101600</xdr:colOff>
      <xdr:row>59</xdr:row>
      <xdr:rowOff>40005</xdr:rowOff>
    </xdr:to>
    <xdr:sp macro="" textlink="">
      <xdr:nvSpPr>
        <xdr:cNvPr id="546" name="フローチャート: 判断 545"/>
        <xdr:cNvSpPr/>
      </xdr:nvSpPr>
      <xdr:spPr>
        <a:xfrm>
          <a:off x="11699875" y="9689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47" name="テキスト ボックス 546"/>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48" name="テキスト ボックス 547"/>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49" name="テキスト ボックス 548"/>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50" name="テキスト ボックス 549"/>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51" name="テキスト ボックス 550"/>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107315</xdr:rowOff>
    </xdr:from>
    <xdr:to xmlns:xdr="http://schemas.openxmlformats.org/drawingml/2006/spreadsheetDrawing">
      <xdr:col>85</xdr:col>
      <xdr:colOff>174625</xdr:colOff>
      <xdr:row>58</xdr:row>
      <xdr:rowOff>40005</xdr:rowOff>
    </xdr:to>
    <xdr:sp macro="" textlink="">
      <xdr:nvSpPr>
        <xdr:cNvPr id="552" name="楕円 551"/>
        <xdr:cNvSpPr/>
      </xdr:nvSpPr>
      <xdr:spPr>
        <a:xfrm>
          <a:off x="14919325" y="95243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129540</xdr:rowOff>
    </xdr:from>
    <xdr:ext cx="401955" cy="246380"/>
    <xdr:sp macro="" textlink="">
      <xdr:nvSpPr>
        <xdr:cNvPr id="553" name="【学校施設】&#10;有形固定資産減価償却率該当値テキスト"/>
        <xdr:cNvSpPr txBox="1"/>
      </xdr:nvSpPr>
      <xdr:spPr>
        <a:xfrm>
          <a:off x="15008225" y="938149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21590</xdr:rowOff>
    </xdr:from>
    <xdr:to xmlns:xdr="http://schemas.openxmlformats.org/drawingml/2006/spreadsheetDrawing">
      <xdr:col>81</xdr:col>
      <xdr:colOff>101600</xdr:colOff>
      <xdr:row>57</xdr:row>
      <xdr:rowOff>119380</xdr:rowOff>
    </xdr:to>
    <xdr:sp macro="" textlink="">
      <xdr:nvSpPr>
        <xdr:cNvPr id="554" name="楕円 553"/>
        <xdr:cNvSpPr/>
      </xdr:nvSpPr>
      <xdr:spPr>
        <a:xfrm>
          <a:off x="14144625" y="943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70485</xdr:rowOff>
    </xdr:from>
    <xdr:to xmlns:xdr="http://schemas.openxmlformats.org/drawingml/2006/spreadsheetDrawing">
      <xdr:col>85</xdr:col>
      <xdr:colOff>127000</xdr:colOff>
      <xdr:row>57</xdr:row>
      <xdr:rowOff>156845</xdr:rowOff>
    </xdr:to>
    <xdr:cxnSp macro="">
      <xdr:nvCxnSpPr>
        <xdr:cNvPr id="555" name="直線コネクタ 554"/>
        <xdr:cNvCxnSpPr/>
      </xdr:nvCxnSpPr>
      <xdr:spPr>
        <a:xfrm>
          <a:off x="14195425" y="9487535"/>
          <a:ext cx="7747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131445</xdr:rowOff>
    </xdr:from>
    <xdr:to xmlns:xdr="http://schemas.openxmlformats.org/drawingml/2006/spreadsheetDrawing">
      <xdr:col>76</xdr:col>
      <xdr:colOff>165100</xdr:colOff>
      <xdr:row>57</xdr:row>
      <xdr:rowOff>64135</xdr:rowOff>
    </xdr:to>
    <xdr:sp macro="" textlink="">
      <xdr:nvSpPr>
        <xdr:cNvPr id="556" name="楕円 555"/>
        <xdr:cNvSpPr/>
      </xdr:nvSpPr>
      <xdr:spPr>
        <a:xfrm>
          <a:off x="13335000" y="9383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15240</xdr:rowOff>
    </xdr:from>
    <xdr:to xmlns:xdr="http://schemas.openxmlformats.org/drawingml/2006/spreadsheetDrawing">
      <xdr:col>81</xdr:col>
      <xdr:colOff>50800</xdr:colOff>
      <xdr:row>57</xdr:row>
      <xdr:rowOff>70485</xdr:rowOff>
    </xdr:to>
    <xdr:cxnSp macro="">
      <xdr:nvCxnSpPr>
        <xdr:cNvPr id="557" name="直線コネクタ 556"/>
        <xdr:cNvCxnSpPr/>
      </xdr:nvCxnSpPr>
      <xdr:spPr>
        <a:xfrm>
          <a:off x="13385800" y="9432290"/>
          <a:ext cx="8096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83185</xdr:rowOff>
    </xdr:from>
    <xdr:to xmlns:xdr="http://schemas.openxmlformats.org/drawingml/2006/spreadsheetDrawing">
      <xdr:col>72</xdr:col>
      <xdr:colOff>38100</xdr:colOff>
      <xdr:row>57</xdr:row>
      <xdr:rowOff>15875</xdr:rowOff>
    </xdr:to>
    <xdr:sp macro="" textlink="">
      <xdr:nvSpPr>
        <xdr:cNvPr id="558" name="楕円 557"/>
        <xdr:cNvSpPr/>
      </xdr:nvSpPr>
      <xdr:spPr>
        <a:xfrm>
          <a:off x="12525375" y="9335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56</xdr:row>
      <xdr:rowOff>132080</xdr:rowOff>
    </xdr:from>
    <xdr:to xmlns:xdr="http://schemas.openxmlformats.org/drawingml/2006/spreadsheetDrawing">
      <xdr:col>76</xdr:col>
      <xdr:colOff>114300</xdr:colOff>
      <xdr:row>57</xdr:row>
      <xdr:rowOff>15240</xdr:rowOff>
    </xdr:to>
    <xdr:cxnSp macro="">
      <xdr:nvCxnSpPr>
        <xdr:cNvPr id="559" name="直線コネクタ 558"/>
        <xdr:cNvCxnSpPr/>
      </xdr:nvCxnSpPr>
      <xdr:spPr>
        <a:xfrm>
          <a:off x="12573000" y="9384030"/>
          <a:ext cx="8128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100965</xdr:rowOff>
    </xdr:from>
    <xdr:to xmlns:xdr="http://schemas.openxmlformats.org/drawingml/2006/spreadsheetDrawing">
      <xdr:col>67</xdr:col>
      <xdr:colOff>101600</xdr:colOff>
      <xdr:row>57</xdr:row>
      <xdr:rowOff>33655</xdr:rowOff>
    </xdr:to>
    <xdr:sp macro="" textlink="">
      <xdr:nvSpPr>
        <xdr:cNvPr id="560" name="楕円 559"/>
        <xdr:cNvSpPr/>
      </xdr:nvSpPr>
      <xdr:spPr>
        <a:xfrm>
          <a:off x="11699875" y="9352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132080</xdr:rowOff>
    </xdr:from>
    <xdr:to xmlns:xdr="http://schemas.openxmlformats.org/drawingml/2006/spreadsheetDrawing">
      <xdr:col>71</xdr:col>
      <xdr:colOff>174625</xdr:colOff>
      <xdr:row>56</xdr:row>
      <xdr:rowOff>149860</xdr:rowOff>
    </xdr:to>
    <xdr:cxnSp macro="">
      <xdr:nvCxnSpPr>
        <xdr:cNvPr id="561" name="直線コネクタ 560"/>
        <xdr:cNvCxnSpPr/>
      </xdr:nvCxnSpPr>
      <xdr:spPr>
        <a:xfrm flipV="1">
          <a:off x="11750675" y="9384030"/>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106045</xdr:rowOff>
    </xdr:from>
    <xdr:ext cx="405130" cy="249555"/>
    <xdr:sp macro="" textlink="">
      <xdr:nvSpPr>
        <xdr:cNvPr id="562" name="n_1aveValue【学校施設】&#10;有形固定資産減価償却率"/>
        <xdr:cNvSpPr txBox="1"/>
      </xdr:nvSpPr>
      <xdr:spPr>
        <a:xfrm>
          <a:off x="13996035" y="98532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53975</xdr:rowOff>
    </xdr:from>
    <xdr:ext cx="405130" cy="246380"/>
    <xdr:sp macro="" textlink="">
      <xdr:nvSpPr>
        <xdr:cNvPr id="563" name="n_2aveValue【学校施設】&#10;有形固定資産減価償却率"/>
        <xdr:cNvSpPr txBox="1"/>
      </xdr:nvSpPr>
      <xdr:spPr>
        <a:xfrm>
          <a:off x="13199110" y="980122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38100</xdr:rowOff>
    </xdr:from>
    <xdr:ext cx="405130" cy="249555"/>
    <xdr:sp macro="" textlink="">
      <xdr:nvSpPr>
        <xdr:cNvPr id="564" name="n_3aveValue【学校施設】&#10;有形固定資産減価償却率"/>
        <xdr:cNvSpPr txBox="1"/>
      </xdr:nvSpPr>
      <xdr:spPr>
        <a:xfrm>
          <a:off x="12389485" y="97853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31750</xdr:rowOff>
    </xdr:from>
    <xdr:ext cx="405130" cy="249555"/>
    <xdr:sp macro="" textlink="">
      <xdr:nvSpPr>
        <xdr:cNvPr id="565" name="n_4aveValue【学校施設】&#10;有形固定資産減価償却率"/>
        <xdr:cNvSpPr txBox="1"/>
      </xdr:nvSpPr>
      <xdr:spPr>
        <a:xfrm>
          <a:off x="11563985" y="97790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135255</xdr:rowOff>
    </xdr:from>
    <xdr:ext cx="405130" cy="249555"/>
    <xdr:sp macro="" textlink="">
      <xdr:nvSpPr>
        <xdr:cNvPr id="566" name="n_1mainValue【学校施設】&#10;有形固定資産減価償却率"/>
        <xdr:cNvSpPr txBox="1"/>
      </xdr:nvSpPr>
      <xdr:spPr>
        <a:xfrm>
          <a:off x="13996035" y="92221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80010</xdr:rowOff>
    </xdr:from>
    <xdr:ext cx="405130" cy="249555"/>
    <xdr:sp macro="" textlink="">
      <xdr:nvSpPr>
        <xdr:cNvPr id="567" name="n_2mainValue【学校施設】&#10;有形固定資産減価償却率"/>
        <xdr:cNvSpPr txBox="1"/>
      </xdr:nvSpPr>
      <xdr:spPr>
        <a:xfrm>
          <a:off x="13199110" y="91668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31750</xdr:rowOff>
    </xdr:from>
    <xdr:ext cx="405130" cy="249555"/>
    <xdr:sp macro="" textlink="">
      <xdr:nvSpPr>
        <xdr:cNvPr id="568" name="n_3mainValue【学校施設】&#10;有形固定資産減価償却率"/>
        <xdr:cNvSpPr txBox="1"/>
      </xdr:nvSpPr>
      <xdr:spPr>
        <a:xfrm>
          <a:off x="12389485" y="91186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50165</xdr:rowOff>
    </xdr:from>
    <xdr:ext cx="405130" cy="246380"/>
    <xdr:sp macro="" textlink="">
      <xdr:nvSpPr>
        <xdr:cNvPr id="569" name="n_4mainValue【学校施設】&#10;有形固定資産減価償却率"/>
        <xdr:cNvSpPr txBox="1"/>
      </xdr:nvSpPr>
      <xdr:spPr>
        <a:xfrm>
          <a:off x="11563985" y="913701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70" name="正方形/長方形 569"/>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72" name="正方形/長方形 571"/>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74" name="正方形/長方形 573"/>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76" name="正方形/長方形 575"/>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77" name="正方形/長方形 576"/>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78" name="テキスト ボックス 577"/>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9" name="直線コネクタ 578"/>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137795</xdr:rowOff>
    </xdr:from>
    <xdr:ext cx="464185" cy="249555"/>
    <xdr:sp macro="" textlink="">
      <xdr:nvSpPr>
        <xdr:cNvPr id="580" name="テキスト ボックス 579"/>
        <xdr:cNvSpPr txBox="1"/>
      </xdr:nvSpPr>
      <xdr:spPr>
        <a:xfrm>
          <a:off x="16344265" y="10875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27940</xdr:rowOff>
    </xdr:from>
    <xdr:ext cx="464185" cy="246380"/>
    <xdr:sp macro="" textlink="">
      <xdr:nvSpPr>
        <xdr:cNvPr id="582" name="テキスト ボックス 581"/>
        <xdr:cNvSpPr txBox="1"/>
      </xdr:nvSpPr>
      <xdr:spPr>
        <a:xfrm>
          <a:off x="16344265" y="104355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55245</xdr:rowOff>
    </xdr:from>
    <xdr:to xmlns:xdr="http://schemas.openxmlformats.org/drawingml/2006/spreadsheetDrawing">
      <xdr:col>120</xdr:col>
      <xdr:colOff>114300</xdr:colOff>
      <xdr:row>61</xdr:row>
      <xdr:rowOff>55245</xdr:rowOff>
    </xdr:to>
    <xdr:cxnSp macro="">
      <xdr:nvCxnSpPr>
        <xdr:cNvPr id="583" name="直線コネクタ 582"/>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83185</xdr:rowOff>
    </xdr:from>
    <xdr:ext cx="464185" cy="246380"/>
    <xdr:sp macro="" textlink="">
      <xdr:nvSpPr>
        <xdr:cNvPr id="584" name="テキスト ボックス 583"/>
        <xdr:cNvSpPr txBox="1"/>
      </xdr:nvSpPr>
      <xdr:spPr>
        <a:xfrm>
          <a:off x="16344265" y="99955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109855</xdr:rowOff>
    </xdr:from>
    <xdr:to xmlns:xdr="http://schemas.openxmlformats.org/drawingml/2006/spreadsheetDrawing">
      <xdr:col>120</xdr:col>
      <xdr:colOff>114300</xdr:colOff>
      <xdr:row>58</xdr:row>
      <xdr:rowOff>109855</xdr:rowOff>
    </xdr:to>
    <xdr:cxnSp macro="">
      <xdr:nvCxnSpPr>
        <xdr:cNvPr id="585" name="直線コネクタ 584"/>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137795</xdr:rowOff>
    </xdr:from>
    <xdr:ext cx="464185" cy="249555"/>
    <xdr:sp macro="" textlink="">
      <xdr:nvSpPr>
        <xdr:cNvPr id="586" name="テキスト ボックス 585"/>
        <xdr:cNvSpPr txBox="1"/>
      </xdr:nvSpPr>
      <xdr:spPr>
        <a:xfrm>
          <a:off x="16344265" y="95548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27940</xdr:rowOff>
    </xdr:from>
    <xdr:ext cx="464185" cy="246380"/>
    <xdr:sp macro="" textlink="">
      <xdr:nvSpPr>
        <xdr:cNvPr id="588" name="テキスト ボックス 587"/>
        <xdr:cNvSpPr txBox="1"/>
      </xdr:nvSpPr>
      <xdr:spPr>
        <a:xfrm>
          <a:off x="16344265" y="91147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89" name="直線コネクタ 588"/>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4185" cy="246380"/>
    <xdr:sp macro="" textlink="">
      <xdr:nvSpPr>
        <xdr:cNvPr id="590" name="テキスト ボックス 589"/>
        <xdr:cNvSpPr txBox="1"/>
      </xdr:nvSpPr>
      <xdr:spPr>
        <a:xfrm>
          <a:off x="16344265" y="8674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91"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110490</xdr:rowOff>
    </xdr:from>
    <xdr:to xmlns:xdr="http://schemas.openxmlformats.org/drawingml/2006/spreadsheetDrawing">
      <xdr:col>116</xdr:col>
      <xdr:colOff>62865</xdr:colOff>
      <xdr:row>63</xdr:row>
      <xdr:rowOff>113030</xdr:rowOff>
    </xdr:to>
    <xdr:cxnSp macro="">
      <xdr:nvCxnSpPr>
        <xdr:cNvPr id="592" name="直線コネクタ 591"/>
        <xdr:cNvCxnSpPr/>
      </xdr:nvCxnSpPr>
      <xdr:spPr>
        <a:xfrm flipV="1">
          <a:off x="20319365" y="9527540"/>
          <a:ext cx="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116840</xdr:rowOff>
    </xdr:from>
    <xdr:ext cx="466725" cy="246380"/>
    <xdr:sp macro="" textlink="">
      <xdr:nvSpPr>
        <xdr:cNvPr id="593" name="【学校施設】&#10;一人当たり面積最小値テキスト"/>
        <xdr:cNvSpPr txBox="1"/>
      </xdr:nvSpPr>
      <xdr:spPr>
        <a:xfrm>
          <a:off x="20358100" y="1052449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113030</xdr:rowOff>
    </xdr:from>
    <xdr:to xmlns:xdr="http://schemas.openxmlformats.org/drawingml/2006/spreadsheetDrawing">
      <xdr:col>116</xdr:col>
      <xdr:colOff>152400</xdr:colOff>
      <xdr:row>63</xdr:row>
      <xdr:rowOff>113030</xdr:rowOff>
    </xdr:to>
    <xdr:cxnSp macro="">
      <xdr:nvCxnSpPr>
        <xdr:cNvPr id="594" name="直線コネクタ 593"/>
        <xdr:cNvCxnSpPr/>
      </xdr:nvCxnSpPr>
      <xdr:spPr>
        <a:xfrm>
          <a:off x="20246975" y="10520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59690</xdr:rowOff>
    </xdr:from>
    <xdr:ext cx="466725" cy="246380"/>
    <xdr:sp macro="" textlink="">
      <xdr:nvSpPr>
        <xdr:cNvPr id="595" name="【学校施設】&#10;一人当たり面積最大値テキスト"/>
        <xdr:cNvSpPr txBox="1"/>
      </xdr:nvSpPr>
      <xdr:spPr>
        <a:xfrm>
          <a:off x="20358100" y="931164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110490</xdr:rowOff>
    </xdr:from>
    <xdr:to xmlns:xdr="http://schemas.openxmlformats.org/drawingml/2006/spreadsheetDrawing">
      <xdr:col>116</xdr:col>
      <xdr:colOff>152400</xdr:colOff>
      <xdr:row>57</xdr:row>
      <xdr:rowOff>110490</xdr:rowOff>
    </xdr:to>
    <xdr:cxnSp macro="">
      <xdr:nvCxnSpPr>
        <xdr:cNvPr id="596" name="直線コネクタ 595"/>
        <xdr:cNvCxnSpPr/>
      </xdr:nvCxnSpPr>
      <xdr:spPr>
        <a:xfrm>
          <a:off x="20246975" y="9527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10795</xdr:rowOff>
    </xdr:from>
    <xdr:ext cx="466725" cy="249555"/>
    <xdr:sp macro="" textlink="">
      <xdr:nvSpPr>
        <xdr:cNvPr id="597" name="【学校施設】&#10;一人当たり面積平均値テキスト"/>
        <xdr:cNvSpPr txBox="1"/>
      </xdr:nvSpPr>
      <xdr:spPr>
        <a:xfrm>
          <a:off x="20358100" y="9923145"/>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154305</xdr:rowOff>
    </xdr:from>
    <xdr:to xmlns:xdr="http://schemas.openxmlformats.org/drawingml/2006/spreadsheetDrawing">
      <xdr:col>116</xdr:col>
      <xdr:colOff>114300</xdr:colOff>
      <xdr:row>61</xdr:row>
      <xdr:rowOff>86995</xdr:rowOff>
    </xdr:to>
    <xdr:sp macro="" textlink="">
      <xdr:nvSpPr>
        <xdr:cNvPr id="598" name="フローチャート: 判断 597"/>
        <xdr:cNvSpPr/>
      </xdr:nvSpPr>
      <xdr:spPr>
        <a:xfrm>
          <a:off x="20269200" y="1006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156210</xdr:rowOff>
    </xdr:from>
    <xdr:to xmlns:xdr="http://schemas.openxmlformats.org/drawingml/2006/spreadsheetDrawing">
      <xdr:col>112</xdr:col>
      <xdr:colOff>38100</xdr:colOff>
      <xdr:row>61</xdr:row>
      <xdr:rowOff>88900</xdr:rowOff>
    </xdr:to>
    <xdr:sp macro="" textlink="">
      <xdr:nvSpPr>
        <xdr:cNvPr id="599" name="フローチャート: 判断 598"/>
        <xdr:cNvSpPr/>
      </xdr:nvSpPr>
      <xdr:spPr>
        <a:xfrm>
          <a:off x="19510375" y="10068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163195</xdr:rowOff>
    </xdr:from>
    <xdr:to xmlns:xdr="http://schemas.openxmlformats.org/drawingml/2006/spreadsheetDrawing">
      <xdr:col>107</xdr:col>
      <xdr:colOff>101600</xdr:colOff>
      <xdr:row>61</xdr:row>
      <xdr:rowOff>95885</xdr:rowOff>
    </xdr:to>
    <xdr:sp macro="" textlink="">
      <xdr:nvSpPr>
        <xdr:cNvPr id="600" name="フローチャート: 判断 599"/>
        <xdr:cNvSpPr/>
      </xdr:nvSpPr>
      <xdr:spPr>
        <a:xfrm>
          <a:off x="18684875" y="10075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23495</xdr:rowOff>
    </xdr:from>
    <xdr:to xmlns:xdr="http://schemas.openxmlformats.org/drawingml/2006/spreadsheetDrawing">
      <xdr:col>102</xdr:col>
      <xdr:colOff>165100</xdr:colOff>
      <xdr:row>61</xdr:row>
      <xdr:rowOff>121285</xdr:rowOff>
    </xdr:to>
    <xdr:sp macro="" textlink="">
      <xdr:nvSpPr>
        <xdr:cNvPr id="601" name="フローチャート: 判断 600"/>
        <xdr:cNvSpPr/>
      </xdr:nvSpPr>
      <xdr:spPr>
        <a:xfrm>
          <a:off x="17875250" y="1010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38735</xdr:rowOff>
    </xdr:from>
    <xdr:to xmlns:xdr="http://schemas.openxmlformats.org/drawingml/2006/spreadsheetDrawing">
      <xdr:col>98</xdr:col>
      <xdr:colOff>38100</xdr:colOff>
      <xdr:row>61</xdr:row>
      <xdr:rowOff>136525</xdr:rowOff>
    </xdr:to>
    <xdr:sp macro="" textlink="">
      <xdr:nvSpPr>
        <xdr:cNvPr id="602" name="フローチャート: 判断 601"/>
        <xdr:cNvSpPr/>
      </xdr:nvSpPr>
      <xdr:spPr>
        <a:xfrm>
          <a:off x="17065625" y="10116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03" name="テキスト ボックス 602"/>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604" name="テキスト ボックス 603"/>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605" name="テキスト ボックス 604"/>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606" name="テキスト ボックス 605"/>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607" name="テキスト ボックス 606"/>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635</xdr:rowOff>
    </xdr:from>
    <xdr:to xmlns:xdr="http://schemas.openxmlformats.org/drawingml/2006/spreadsheetDrawing">
      <xdr:col>116</xdr:col>
      <xdr:colOff>114300</xdr:colOff>
      <xdr:row>62</xdr:row>
      <xdr:rowOff>98425</xdr:rowOff>
    </xdr:to>
    <xdr:sp macro="" textlink="">
      <xdr:nvSpPr>
        <xdr:cNvPr id="608" name="楕円 607"/>
        <xdr:cNvSpPr/>
      </xdr:nvSpPr>
      <xdr:spPr>
        <a:xfrm>
          <a:off x="20269200" y="10243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144780</xdr:rowOff>
    </xdr:from>
    <xdr:ext cx="466725" cy="249555"/>
    <xdr:sp macro="" textlink="">
      <xdr:nvSpPr>
        <xdr:cNvPr id="609" name="【学校施設】&#10;一人当たり面積該当値テキスト"/>
        <xdr:cNvSpPr txBox="1"/>
      </xdr:nvSpPr>
      <xdr:spPr>
        <a:xfrm>
          <a:off x="20358100" y="1022223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1905</xdr:rowOff>
    </xdr:from>
    <xdr:to xmlns:xdr="http://schemas.openxmlformats.org/drawingml/2006/spreadsheetDrawing">
      <xdr:col>112</xdr:col>
      <xdr:colOff>38100</xdr:colOff>
      <xdr:row>62</xdr:row>
      <xdr:rowOff>99695</xdr:rowOff>
    </xdr:to>
    <xdr:sp macro="" textlink="">
      <xdr:nvSpPr>
        <xdr:cNvPr id="610" name="楕円 609"/>
        <xdr:cNvSpPr/>
      </xdr:nvSpPr>
      <xdr:spPr>
        <a:xfrm>
          <a:off x="19510375" y="102444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62</xdr:row>
      <xdr:rowOff>50165</xdr:rowOff>
    </xdr:from>
    <xdr:to xmlns:xdr="http://schemas.openxmlformats.org/drawingml/2006/spreadsheetDrawing">
      <xdr:col>116</xdr:col>
      <xdr:colOff>63500</xdr:colOff>
      <xdr:row>62</xdr:row>
      <xdr:rowOff>50800</xdr:rowOff>
    </xdr:to>
    <xdr:cxnSp macro="">
      <xdr:nvCxnSpPr>
        <xdr:cNvPr id="611" name="直線コネクタ 610"/>
        <xdr:cNvCxnSpPr/>
      </xdr:nvCxnSpPr>
      <xdr:spPr>
        <a:xfrm flipV="1">
          <a:off x="19558000" y="1029271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6985</xdr:rowOff>
    </xdr:from>
    <xdr:to xmlns:xdr="http://schemas.openxmlformats.org/drawingml/2006/spreadsheetDrawing">
      <xdr:col>107</xdr:col>
      <xdr:colOff>101600</xdr:colOff>
      <xdr:row>62</xdr:row>
      <xdr:rowOff>104775</xdr:rowOff>
    </xdr:to>
    <xdr:sp macro="" textlink="">
      <xdr:nvSpPr>
        <xdr:cNvPr id="612" name="楕円 611"/>
        <xdr:cNvSpPr/>
      </xdr:nvSpPr>
      <xdr:spPr>
        <a:xfrm>
          <a:off x="18684875" y="1024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50800</xdr:rowOff>
    </xdr:from>
    <xdr:to xmlns:xdr="http://schemas.openxmlformats.org/drawingml/2006/spreadsheetDrawing">
      <xdr:col>111</xdr:col>
      <xdr:colOff>174625</xdr:colOff>
      <xdr:row>62</xdr:row>
      <xdr:rowOff>56515</xdr:rowOff>
    </xdr:to>
    <xdr:cxnSp macro="">
      <xdr:nvCxnSpPr>
        <xdr:cNvPr id="613" name="直線コネクタ 612"/>
        <xdr:cNvCxnSpPr/>
      </xdr:nvCxnSpPr>
      <xdr:spPr>
        <a:xfrm flipV="1">
          <a:off x="18735675" y="1029335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14605</xdr:rowOff>
    </xdr:from>
    <xdr:to xmlns:xdr="http://schemas.openxmlformats.org/drawingml/2006/spreadsheetDrawing">
      <xdr:col>102</xdr:col>
      <xdr:colOff>165100</xdr:colOff>
      <xdr:row>62</xdr:row>
      <xdr:rowOff>112395</xdr:rowOff>
    </xdr:to>
    <xdr:sp macro="" textlink="">
      <xdr:nvSpPr>
        <xdr:cNvPr id="614" name="楕円 613"/>
        <xdr:cNvSpPr/>
      </xdr:nvSpPr>
      <xdr:spPr>
        <a:xfrm>
          <a:off x="17875250" y="10257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56515</xdr:rowOff>
    </xdr:from>
    <xdr:to xmlns:xdr="http://schemas.openxmlformats.org/drawingml/2006/spreadsheetDrawing">
      <xdr:col>107</xdr:col>
      <xdr:colOff>50800</xdr:colOff>
      <xdr:row>62</xdr:row>
      <xdr:rowOff>63500</xdr:rowOff>
    </xdr:to>
    <xdr:cxnSp macro="">
      <xdr:nvCxnSpPr>
        <xdr:cNvPr id="615" name="直線コネクタ 614"/>
        <xdr:cNvCxnSpPr/>
      </xdr:nvCxnSpPr>
      <xdr:spPr>
        <a:xfrm flipV="1">
          <a:off x="17926050" y="1029906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37465</xdr:rowOff>
    </xdr:from>
    <xdr:to xmlns:xdr="http://schemas.openxmlformats.org/drawingml/2006/spreadsheetDrawing">
      <xdr:col>98</xdr:col>
      <xdr:colOff>38100</xdr:colOff>
      <xdr:row>62</xdr:row>
      <xdr:rowOff>135255</xdr:rowOff>
    </xdr:to>
    <xdr:sp macro="" textlink="">
      <xdr:nvSpPr>
        <xdr:cNvPr id="616" name="楕円 615"/>
        <xdr:cNvSpPr/>
      </xdr:nvSpPr>
      <xdr:spPr>
        <a:xfrm>
          <a:off x="17065625" y="102800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62</xdr:row>
      <xdr:rowOff>63500</xdr:rowOff>
    </xdr:from>
    <xdr:to xmlns:xdr="http://schemas.openxmlformats.org/drawingml/2006/spreadsheetDrawing">
      <xdr:col>102</xdr:col>
      <xdr:colOff>114300</xdr:colOff>
      <xdr:row>62</xdr:row>
      <xdr:rowOff>86360</xdr:rowOff>
    </xdr:to>
    <xdr:cxnSp macro="">
      <xdr:nvCxnSpPr>
        <xdr:cNvPr id="617" name="直線コネクタ 616"/>
        <xdr:cNvCxnSpPr/>
      </xdr:nvCxnSpPr>
      <xdr:spPr>
        <a:xfrm flipV="1">
          <a:off x="17113250" y="1030605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104775</xdr:rowOff>
    </xdr:from>
    <xdr:ext cx="469900" cy="249555"/>
    <xdr:sp macro="" textlink="">
      <xdr:nvSpPr>
        <xdr:cNvPr id="618" name="n_1aveValue【学校施設】&#10;一人当たり面積"/>
        <xdr:cNvSpPr txBox="1"/>
      </xdr:nvSpPr>
      <xdr:spPr>
        <a:xfrm>
          <a:off x="19329400" y="98520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111760</xdr:rowOff>
    </xdr:from>
    <xdr:ext cx="466725" cy="249555"/>
    <xdr:sp macro="" textlink="">
      <xdr:nvSpPr>
        <xdr:cNvPr id="619" name="n_2aveValue【学校施設】&#10;一人当たり面積"/>
        <xdr:cNvSpPr txBox="1"/>
      </xdr:nvSpPr>
      <xdr:spPr>
        <a:xfrm>
          <a:off x="18516600" y="98590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137160</xdr:rowOff>
    </xdr:from>
    <xdr:ext cx="466725" cy="249555"/>
    <xdr:sp macro="" textlink="">
      <xdr:nvSpPr>
        <xdr:cNvPr id="620" name="n_3aveValue【学校施設】&#10;一人当たり面積"/>
        <xdr:cNvSpPr txBox="1"/>
      </xdr:nvSpPr>
      <xdr:spPr>
        <a:xfrm>
          <a:off x="17706975" y="98844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152400</xdr:rowOff>
    </xdr:from>
    <xdr:ext cx="466725" cy="246380"/>
    <xdr:sp macro="" textlink="">
      <xdr:nvSpPr>
        <xdr:cNvPr id="621" name="n_4aveValue【学校施設】&#10;一人当たり面積"/>
        <xdr:cNvSpPr txBox="1"/>
      </xdr:nvSpPr>
      <xdr:spPr>
        <a:xfrm>
          <a:off x="16897350" y="989965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91440</xdr:rowOff>
    </xdr:from>
    <xdr:ext cx="469900" cy="246380"/>
    <xdr:sp macro="" textlink="">
      <xdr:nvSpPr>
        <xdr:cNvPr id="622" name="n_1mainValue【学校施設】&#10;一人当たり面積"/>
        <xdr:cNvSpPr txBox="1"/>
      </xdr:nvSpPr>
      <xdr:spPr>
        <a:xfrm>
          <a:off x="19329400" y="1033399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96520</xdr:rowOff>
    </xdr:from>
    <xdr:ext cx="466725" cy="246380"/>
    <xdr:sp macro="" textlink="">
      <xdr:nvSpPr>
        <xdr:cNvPr id="623" name="n_2mainValue【学校施設】&#10;一人当たり面積"/>
        <xdr:cNvSpPr txBox="1"/>
      </xdr:nvSpPr>
      <xdr:spPr>
        <a:xfrm>
          <a:off x="18516600" y="1033907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104140</xdr:rowOff>
    </xdr:from>
    <xdr:ext cx="466725" cy="249555"/>
    <xdr:sp macro="" textlink="">
      <xdr:nvSpPr>
        <xdr:cNvPr id="624" name="n_3mainValue【学校施設】&#10;一人当たり面積"/>
        <xdr:cNvSpPr txBox="1"/>
      </xdr:nvSpPr>
      <xdr:spPr>
        <a:xfrm>
          <a:off x="17706975" y="103466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127000</xdr:rowOff>
    </xdr:from>
    <xdr:ext cx="466725" cy="246380"/>
    <xdr:sp macro="" textlink="">
      <xdr:nvSpPr>
        <xdr:cNvPr id="625" name="n_4mainValue【学校施設】&#10;一人当たり面積"/>
        <xdr:cNvSpPr txBox="1"/>
      </xdr:nvSpPr>
      <xdr:spPr>
        <a:xfrm>
          <a:off x="16897350" y="1036955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26" name="正方形/長方形 625"/>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27" name="正方形/長方形 626"/>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28" name="正方形/長方形 627"/>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29" name="正方形/長方形 628"/>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0" name="正方形/長方形 629"/>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1" name="正方形/長方形 630"/>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2" name="正方形/長方形 631"/>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3" name="正方形/長方形 632"/>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34" name="正方形/長方形 633"/>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35" name="正方形/長方形 634"/>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36" name="正方形/長方形 635"/>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37" name="正方形/長方形 636"/>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38" name="正方形/長方形 637"/>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39" name="正方形/長方形 638"/>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40" name="正方形/長方形 639"/>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41" name="正方形/長方形 640"/>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50" name="テキスト ボックス 649"/>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651" name="直線コネクタ 650"/>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652" name="テキスト ボックス 651"/>
        <xdr:cNvSpPr txBox="1"/>
      </xdr:nvSpPr>
      <xdr:spPr>
        <a:xfrm>
          <a:off x="1099439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653" name="直線コネクタ 652"/>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654" name="テキスト ボックス 653"/>
        <xdr:cNvSpPr txBox="1"/>
      </xdr:nvSpPr>
      <xdr:spPr>
        <a:xfrm>
          <a:off x="10994390" y="17955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655" name="直線コネクタ 654"/>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656" name="テキスト ボックス 655"/>
        <xdr:cNvSpPr txBox="1"/>
      </xdr:nvSpPr>
      <xdr:spPr>
        <a:xfrm>
          <a:off x="11042650" y="17574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657" name="直線コネクタ 656"/>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8" name="テキスト ボックス 657"/>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659" name="直線コネクタ 658"/>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0" name="テキスト ボックス 659"/>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661" name="直線コネクタ 660"/>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662" name="テキスト ボックス 661"/>
        <xdr:cNvSpPr txBox="1"/>
      </xdr:nvSpPr>
      <xdr:spPr>
        <a:xfrm>
          <a:off x="11042650" y="16431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663" name="直線コネクタ 662"/>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64" name="テキスト ボックス 663"/>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666" name="直線コネクタ 665"/>
        <xdr:cNvCxnSpPr/>
      </xdr:nvCxnSpPr>
      <xdr:spPr>
        <a:xfrm flipV="1">
          <a:off x="14969490" y="165658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6725" cy="255905"/>
    <xdr:sp macro="" textlink="">
      <xdr:nvSpPr>
        <xdr:cNvPr id="667" name="【公民館】&#10;有形固定資産減価償却率最小値テキスト"/>
        <xdr:cNvSpPr txBox="1"/>
      </xdr:nvSpPr>
      <xdr:spPr>
        <a:xfrm>
          <a:off x="15008225" y="18101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8" name="直線コネクタ 667"/>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1955" cy="255905"/>
    <xdr:sp macro="" textlink="">
      <xdr:nvSpPr>
        <xdr:cNvPr id="669" name="【公民館】&#10;有形固定資産減価償却率最大値テキスト"/>
        <xdr:cNvSpPr txBox="1"/>
      </xdr:nvSpPr>
      <xdr:spPr>
        <a:xfrm>
          <a:off x="15008225" y="163410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670" name="直線コネクタ 669"/>
        <xdr:cNvCxnSpPr/>
      </xdr:nvCxnSpPr>
      <xdr:spPr>
        <a:xfrm>
          <a:off x="14881225" y="16565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99695</xdr:rowOff>
    </xdr:from>
    <xdr:ext cx="401955" cy="255905"/>
    <xdr:sp macro="" textlink="">
      <xdr:nvSpPr>
        <xdr:cNvPr id="671" name="【公民館】&#10;有形固定資産減価償却率平均値テキスト"/>
        <xdr:cNvSpPr txBox="1"/>
      </xdr:nvSpPr>
      <xdr:spPr>
        <a:xfrm>
          <a:off x="15008225" y="1735899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174625</xdr:colOff>
      <xdr:row>106</xdr:row>
      <xdr:rowOff>6985</xdr:rowOff>
    </xdr:to>
    <xdr:sp macro="" textlink="">
      <xdr:nvSpPr>
        <xdr:cNvPr id="672" name="フローチャート: 判断 671"/>
        <xdr:cNvSpPr/>
      </xdr:nvSpPr>
      <xdr:spPr>
        <a:xfrm>
          <a:off x="14919325" y="175075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673" name="フローチャート: 判断 672"/>
        <xdr:cNvSpPr/>
      </xdr:nvSpPr>
      <xdr:spPr>
        <a:xfrm>
          <a:off x="14144625"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674" name="フローチャート: 判断 673"/>
        <xdr:cNvSpPr/>
      </xdr:nvSpPr>
      <xdr:spPr>
        <a:xfrm>
          <a:off x="133350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153035</xdr:rowOff>
    </xdr:from>
    <xdr:to xmlns:xdr="http://schemas.openxmlformats.org/drawingml/2006/spreadsheetDrawing">
      <xdr:col>72</xdr:col>
      <xdr:colOff>38100</xdr:colOff>
      <xdr:row>105</xdr:row>
      <xdr:rowOff>83185</xdr:rowOff>
    </xdr:to>
    <xdr:sp macro="" textlink="">
      <xdr:nvSpPr>
        <xdr:cNvPr id="675" name="フローチャート: 判断 674"/>
        <xdr:cNvSpPr/>
      </xdr:nvSpPr>
      <xdr:spPr>
        <a:xfrm>
          <a:off x="12525375" y="17412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139700</xdr:rowOff>
    </xdr:from>
    <xdr:to xmlns:xdr="http://schemas.openxmlformats.org/drawingml/2006/spreadsheetDrawing">
      <xdr:col>67</xdr:col>
      <xdr:colOff>101600</xdr:colOff>
      <xdr:row>105</xdr:row>
      <xdr:rowOff>69850</xdr:rowOff>
    </xdr:to>
    <xdr:sp macro="" textlink="">
      <xdr:nvSpPr>
        <xdr:cNvPr id="676" name="フローチャート: 判断 675"/>
        <xdr:cNvSpPr/>
      </xdr:nvSpPr>
      <xdr:spPr>
        <a:xfrm>
          <a:off x="11699875"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680" name="テキスト ボックス 679"/>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107315</xdr:rowOff>
    </xdr:from>
    <xdr:to xmlns:xdr="http://schemas.openxmlformats.org/drawingml/2006/spreadsheetDrawing">
      <xdr:col>85</xdr:col>
      <xdr:colOff>174625</xdr:colOff>
      <xdr:row>107</xdr:row>
      <xdr:rowOff>37465</xdr:rowOff>
    </xdr:to>
    <xdr:sp macro="" textlink="">
      <xdr:nvSpPr>
        <xdr:cNvPr id="682" name="楕円 681"/>
        <xdr:cNvSpPr/>
      </xdr:nvSpPr>
      <xdr:spPr>
        <a:xfrm>
          <a:off x="14919325" y="177095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86360</xdr:rowOff>
    </xdr:from>
    <xdr:ext cx="401955" cy="255905"/>
    <xdr:sp macro="" textlink="">
      <xdr:nvSpPr>
        <xdr:cNvPr id="683" name="【公民館】&#10;有形固定資産減価償却率該当値テキスト"/>
        <xdr:cNvSpPr txBox="1"/>
      </xdr:nvSpPr>
      <xdr:spPr>
        <a:xfrm>
          <a:off x="15008225" y="176885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67310</xdr:rowOff>
    </xdr:from>
    <xdr:to xmlns:xdr="http://schemas.openxmlformats.org/drawingml/2006/spreadsheetDrawing">
      <xdr:col>81</xdr:col>
      <xdr:colOff>101600</xdr:colOff>
      <xdr:row>106</xdr:row>
      <xdr:rowOff>168910</xdr:rowOff>
    </xdr:to>
    <xdr:sp macro="" textlink="">
      <xdr:nvSpPr>
        <xdr:cNvPr id="684" name="楕円 683"/>
        <xdr:cNvSpPr/>
      </xdr:nvSpPr>
      <xdr:spPr>
        <a:xfrm>
          <a:off x="14144625" y="17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118110</xdr:rowOff>
    </xdr:from>
    <xdr:to xmlns:xdr="http://schemas.openxmlformats.org/drawingml/2006/spreadsheetDrawing">
      <xdr:col>85</xdr:col>
      <xdr:colOff>127000</xdr:colOff>
      <xdr:row>106</xdr:row>
      <xdr:rowOff>158115</xdr:rowOff>
    </xdr:to>
    <xdr:cxnSp macro="">
      <xdr:nvCxnSpPr>
        <xdr:cNvPr id="685" name="直線コネクタ 684"/>
        <xdr:cNvCxnSpPr/>
      </xdr:nvCxnSpPr>
      <xdr:spPr>
        <a:xfrm>
          <a:off x="14195425" y="17720310"/>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25400</xdr:rowOff>
    </xdr:from>
    <xdr:to xmlns:xdr="http://schemas.openxmlformats.org/drawingml/2006/spreadsheetDrawing">
      <xdr:col>76</xdr:col>
      <xdr:colOff>165100</xdr:colOff>
      <xdr:row>106</xdr:row>
      <xdr:rowOff>127000</xdr:rowOff>
    </xdr:to>
    <xdr:sp macro="" textlink="">
      <xdr:nvSpPr>
        <xdr:cNvPr id="686" name="楕円 685"/>
        <xdr:cNvSpPr/>
      </xdr:nvSpPr>
      <xdr:spPr>
        <a:xfrm>
          <a:off x="133350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76200</xdr:rowOff>
    </xdr:from>
    <xdr:to xmlns:xdr="http://schemas.openxmlformats.org/drawingml/2006/spreadsheetDrawing">
      <xdr:col>81</xdr:col>
      <xdr:colOff>50800</xdr:colOff>
      <xdr:row>106</xdr:row>
      <xdr:rowOff>118110</xdr:rowOff>
    </xdr:to>
    <xdr:cxnSp macro="">
      <xdr:nvCxnSpPr>
        <xdr:cNvPr id="687" name="直線コネクタ 686"/>
        <xdr:cNvCxnSpPr/>
      </xdr:nvCxnSpPr>
      <xdr:spPr>
        <a:xfrm>
          <a:off x="13385800" y="17678400"/>
          <a:ext cx="8096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153035</xdr:rowOff>
    </xdr:from>
    <xdr:to xmlns:xdr="http://schemas.openxmlformats.org/drawingml/2006/spreadsheetDrawing">
      <xdr:col>72</xdr:col>
      <xdr:colOff>38100</xdr:colOff>
      <xdr:row>106</xdr:row>
      <xdr:rowOff>83185</xdr:rowOff>
    </xdr:to>
    <xdr:sp macro="" textlink="">
      <xdr:nvSpPr>
        <xdr:cNvPr id="688" name="楕円 687"/>
        <xdr:cNvSpPr/>
      </xdr:nvSpPr>
      <xdr:spPr>
        <a:xfrm>
          <a:off x="12525375" y="175837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106</xdr:row>
      <xdr:rowOff>32385</xdr:rowOff>
    </xdr:from>
    <xdr:to xmlns:xdr="http://schemas.openxmlformats.org/drawingml/2006/spreadsheetDrawing">
      <xdr:col>76</xdr:col>
      <xdr:colOff>114300</xdr:colOff>
      <xdr:row>106</xdr:row>
      <xdr:rowOff>76200</xdr:rowOff>
    </xdr:to>
    <xdr:cxnSp macro="">
      <xdr:nvCxnSpPr>
        <xdr:cNvPr id="689" name="直線コネクタ 688"/>
        <xdr:cNvCxnSpPr/>
      </xdr:nvCxnSpPr>
      <xdr:spPr>
        <a:xfrm>
          <a:off x="12573000" y="17634585"/>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118745</xdr:rowOff>
    </xdr:from>
    <xdr:to xmlns:xdr="http://schemas.openxmlformats.org/drawingml/2006/spreadsheetDrawing">
      <xdr:col>67</xdr:col>
      <xdr:colOff>101600</xdr:colOff>
      <xdr:row>106</xdr:row>
      <xdr:rowOff>48895</xdr:rowOff>
    </xdr:to>
    <xdr:sp macro="" textlink="">
      <xdr:nvSpPr>
        <xdr:cNvPr id="690" name="楕円 689"/>
        <xdr:cNvSpPr/>
      </xdr:nvSpPr>
      <xdr:spPr>
        <a:xfrm>
          <a:off x="11699875"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169545</xdr:rowOff>
    </xdr:from>
    <xdr:to xmlns:xdr="http://schemas.openxmlformats.org/drawingml/2006/spreadsheetDrawing">
      <xdr:col>71</xdr:col>
      <xdr:colOff>174625</xdr:colOff>
      <xdr:row>106</xdr:row>
      <xdr:rowOff>32385</xdr:rowOff>
    </xdr:to>
    <xdr:cxnSp macro="">
      <xdr:nvCxnSpPr>
        <xdr:cNvPr id="691" name="直線コネクタ 690"/>
        <xdr:cNvCxnSpPr/>
      </xdr:nvCxnSpPr>
      <xdr:spPr>
        <a:xfrm>
          <a:off x="11750675" y="17600295"/>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156845</xdr:rowOff>
    </xdr:from>
    <xdr:ext cx="405130" cy="255905"/>
    <xdr:sp macro="" textlink="">
      <xdr:nvSpPr>
        <xdr:cNvPr id="692" name="n_1aveValue【公民館】&#10;有形固定資産減価償却率"/>
        <xdr:cNvSpPr txBox="1"/>
      </xdr:nvSpPr>
      <xdr:spPr>
        <a:xfrm>
          <a:off x="13996035" y="172446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145415</xdr:rowOff>
    </xdr:from>
    <xdr:ext cx="405130" cy="255905"/>
    <xdr:sp macro="" textlink="">
      <xdr:nvSpPr>
        <xdr:cNvPr id="693" name="n_2aveValue【公民館】&#10;有形固定資産減価償却率"/>
        <xdr:cNvSpPr txBox="1"/>
      </xdr:nvSpPr>
      <xdr:spPr>
        <a:xfrm>
          <a:off x="13199110" y="172332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99695</xdr:rowOff>
    </xdr:from>
    <xdr:ext cx="405130" cy="255905"/>
    <xdr:sp macro="" textlink="">
      <xdr:nvSpPr>
        <xdr:cNvPr id="694" name="n_3aveValue【公民館】&#10;有形固定資産減価償却率"/>
        <xdr:cNvSpPr txBox="1"/>
      </xdr:nvSpPr>
      <xdr:spPr>
        <a:xfrm>
          <a:off x="12389485" y="171875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86360</xdr:rowOff>
    </xdr:from>
    <xdr:ext cx="405130" cy="255905"/>
    <xdr:sp macro="" textlink="">
      <xdr:nvSpPr>
        <xdr:cNvPr id="695" name="n_4aveValue【公民館】&#10;有形固定資産減価償却率"/>
        <xdr:cNvSpPr txBox="1"/>
      </xdr:nvSpPr>
      <xdr:spPr>
        <a:xfrm>
          <a:off x="11563985" y="171742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160020</xdr:rowOff>
    </xdr:from>
    <xdr:ext cx="405130" cy="259080"/>
    <xdr:sp macro="" textlink="">
      <xdr:nvSpPr>
        <xdr:cNvPr id="696" name="n_1mainValue【公民館】&#10;有形固定資産減価償却率"/>
        <xdr:cNvSpPr txBox="1"/>
      </xdr:nvSpPr>
      <xdr:spPr>
        <a:xfrm>
          <a:off x="13996035" y="1776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118110</xdr:rowOff>
    </xdr:from>
    <xdr:ext cx="405130" cy="259080"/>
    <xdr:sp macro="" textlink="">
      <xdr:nvSpPr>
        <xdr:cNvPr id="697" name="n_2mainValue【公民館】&#10;有形固定資産減価償却率"/>
        <xdr:cNvSpPr txBox="1"/>
      </xdr:nvSpPr>
      <xdr:spPr>
        <a:xfrm>
          <a:off x="13199110" y="17720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74930</xdr:rowOff>
    </xdr:from>
    <xdr:ext cx="405130" cy="255905"/>
    <xdr:sp macro="" textlink="">
      <xdr:nvSpPr>
        <xdr:cNvPr id="698" name="n_3mainValue【公民館】&#10;有形固定資産減価償却率"/>
        <xdr:cNvSpPr txBox="1"/>
      </xdr:nvSpPr>
      <xdr:spPr>
        <a:xfrm>
          <a:off x="12389485" y="176771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40640</xdr:rowOff>
    </xdr:from>
    <xdr:ext cx="405130" cy="255905"/>
    <xdr:sp macro="" textlink="">
      <xdr:nvSpPr>
        <xdr:cNvPr id="699" name="n_4mainValue【公民館】&#10;有形固定資産減価償却率"/>
        <xdr:cNvSpPr txBox="1"/>
      </xdr:nvSpPr>
      <xdr:spPr>
        <a:xfrm>
          <a:off x="11563985" y="176428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08" name="テキスト ボックス 707"/>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10" name="直線コネクタ 709"/>
        <xdr:cNvCxnSpPr/>
      </xdr:nvCxnSpPr>
      <xdr:spPr>
        <a:xfrm>
          <a:off x="16764000" y="18021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185" cy="259080"/>
    <xdr:sp macro="" textlink="">
      <xdr:nvSpPr>
        <xdr:cNvPr id="711" name="テキスト ボックス 710"/>
        <xdr:cNvSpPr txBox="1"/>
      </xdr:nvSpPr>
      <xdr:spPr>
        <a:xfrm>
          <a:off x="16344265" y="17879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2" name="直線コネクタ 711"/>
        <xdr:cNvCxnSpPr/>
      </xdr:nvCxnSpPr>
      <xdr:spPr>
        <a:xfrm>
          <a:off x="16764000" y="1756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185" cy="259080"/>
    <xdr:sp macro="" textlink="">
      <xdr:nvSpPr>
        <xdr:cNvPr id="713" name="テキスト ボックス 712"/>
        <xdr:cNvSpPr txBox="1"/>
      </xdr:nvSpPr>
      <xdr:spPr>
        <a:xfrm>
          <a:off x="16344265" y="1742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4" name="直線コネクタ 713"/>
        <xdr:cNvCxnSpPr/>
      </xdr:nvCxnSpPr>
      <xdr:spPr>
        <a:xfrm>
          <a:off x="16764000" y="17106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185" cy="259080"/>
    <xdr:sp macro="" textlink="">
      <xdr:nvSpPr>
        <xdr:cNvPr id="715" name="テキスト ボックス 714"/>
        <xdr:cNvSpPr txBox="1"/>
      </xdr:nvSpPr>
      <xdr:spPr>
        <a:xfrm>
          <a:off x="16344265" y="16964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6" name="直線コネクタ 715"/>
        <xdr:cNvCxnSpPr/>
      </xdr:nvCxnSpPr>
      <xdr:spPr>
        <a:xfrm>
          <a:off x="16764000" y="16649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185" cy="259080"/>
    <xdr:sp macro="" textlink="">
      <xdr:nvSpPr>
        <xdr:cNvPr id="717" name="テキスト ボックス 716"/>
        <xdr:cNvSpPr txBox="1"/>
      </xdr:nvSpPr>
      <xdr:spPr>
        <a:xfrm>
          <a:off x="16344265" y="165074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8" name="直線コネクタ 717"/>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719" name="テキスト ボックス 718"/>
        <xdr:cNvSpPr txBox="1"/>
      </xdr:nvSpPr>
      <xdr:spPr>
        <a:xfrm>
          <a:off x="16344265"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0"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721" name="直線コネクタ 720"/>
        <xdr:cNvCxnSpPr/>
      </xdr:nvCxnSpPr>
      <xdr:spPr>
        <a:xfrm flipV="1">
          <a:off x="20319365" y="165627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6725" cy="259080"/>
    <xdr:sp macro="" textlink="">
      <xdr:nvSpPr>
        <xdr:cNvPr id="722" name="【公民館】&#10;一人当たり面積最小値テキスト"/>
        <xdr:cNvSpPr txBox="1"/>
      </xdr:nvSpPr>
      <xdr:spPr>
        <a:xfrm>
          <a:off x="20358100" y="17981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723" name="直線コネクタ 722"/>
        <xdr:cNvCxnSpPr/>
      </xdr:nvCxnSpPr>
      <xdr:spPr>
        <a:xfrm>
          <a:off x="20246975" y="17978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6725" cy="259080"/>
    <xdr:sp macro="" textlink="">
      <xdr:nvSpPr>
        <xdr:cNvPr id="724" name="【公民館】&#10;一人当たり面積最大値テキスト"/>
        <xdr:cNvSpPr txBox="1"/>
      </xdr:nvSpPr>
      <xdr:spPr>
        <a:xfrm>
          <a:off x="20358100" y="163379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725" name="直線コネクタ 724"/>
        <xdr:cNvCxnSpPr/>
      </xdr:nvCxnSpPr>
      <xdr:spPr>
        <a:xfrm>
          <a:off x="20246975" y="16562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148590</xdr:rowOff>
    </xdr:from>
    <xdr:ext cx="466725" cy="259080"/>
    <xdr:sp macro="" textlink="">
      <xdr:nvSpPr>
        <xdr:cNvPr id="726" name="【公民館】&#10;一人当たり面積平均値テキスト"/>
        <xdr:cNvSpPr txBox="1"/>
      </xdr:nvSpPr>
      <xdr:spPr>
        <a:xfrm>
          <a:off x="20358100" y="17407890"/>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727" name="フローチャート: 判断 726"/>
        <xdr:cNvSpPr/>
      </xdr:nvSpPr>
      <xdr:spPr>
        <a:xfrm>
          <a:off x="20269200"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728" name="フローチャート: 判断 727"/>
        <xdr:cNvSpPr/>
      </xdr:nvSpPr>
      <xdr:spPr>
        <a:xfrm>
          <a:off x="19510375" y="175475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729" name="フローチャート: 判断 728"/>
        <xdr:cNvSpPr/>
      </xdr:nvSpPr>
      <xdr:spPr>
        <a:xfrm>
          <a:off x="18684875"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132715</xdr:rowOff>
    </xdr:from>
    <xdr:to xmlns:xdr="http://schemas.openxmlformats.org/drawingml/2006/spreadsheetDrawing">
      <xdr:col>102</xdr:col>
      <xdr:colOff>165100</xdr:colOff>
      <xdr:row>106</xdr:row>
      <xdr:rowOff>63500</xdr:rowOff>
    </xdr:to>
    <xdr:sp macro="" textlink="">
      <xdr:nvSpPr>
        <xdr:cNvPr id="730" name="フローチャート: 判断 729"/>
        <xdr:cNvSpPr/>
      </xdr:nvSpPr>
      <xdr:spPr>
        <a:xfrm>
          <a:off x="17875250" y="17563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96520</xdr:rowOff>
    </xdr:from>
    <xdr:to xmlns:xdr="http://schemas.openxmlformats.org/drawingml/2006/spreadsheetDrawing">
      <xdr:col>98</xdr:col>
      <xdr:colOff>38100</xdr:colOff>
      <xdr:row>106</xdr:row>
      <xdr:rowOff>26670</xdr:rowOff>
    </xdr:to>
    <xdr:sp macro="" textlink="">
      <xdr:nvSpPr>
        <xdr:cNvPr id="731" name="フローチャート: 判断 730"/>
        <xdr:cNvSpPr/>
      </xdr:nvSpPr>
      <xdr:spPr>
        <a:xfrm>
          <a:off x="17065625" y="17527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2" name="テキスト ボックス 731"/>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733" name="テキスト ボックス 732"/>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4" name="テキスト ボックス 733"/>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5" name="テキスト ボックス 734"/>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736" name="テキスト ボックス 735"/>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59690</xdr:rowOff>
    </xdr:from>
    <xdr:to xmlns:xdr="http://schemas.openxmlformats.org/drawingml/2006/spreadsheetDrawing">
      <xdr:col>116</xdr:col>
      <xdr:colOff>114300</xdr:colOff>
      <xdr:row>106</xdr:row>
      <xdr:rowOff>161290</xdr:rowOff>
    </xdr:to>
    <xdr:sp macro="" textlink="">
      <xdr:nvSpPr>
        <xdr:cNvPr id="737" name="楕円 736"/>
        <xdr:cNvSpPr/>
      </xdr:nvSpPr>
      <xdr:spPr>
        <a:xfrm>
          <a:off x="20269200" y="176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38100</xdr:rowOff>
    </xdr:from>
    <xdr:ext cx="466725" cy="259080"/>
    <xdr:sp macro="" textlink="">
      <xdr:nvSpPr>
        <xdr:cNvPr id="738" name="【公民館】&#10;一人当たり面積該当値テキスト"/>
        <xdr:cNvSpPr txBox="1"/>
      </xdr:nvSpPr>
      <xdr:spPr>
        <a:xfrm>
          <a:off x="20358100" y="17640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59690</xdr:rowOff>
    </xdr:from>
    <xdr:to xmlns:xdr="http://schemas.openxmlformats.org/drawingml/2006/spreadsheetDrawing">
      <xdr:col>112</xdr:col>
      <xdr:colOff>38100</xdr:colOff>
      <xdr:row>106</xdr:row>
      <xdr:rowOff>161290</xdr:rowOff>
    </xdr:to>
    <xdr:sp macro="" textlink="">
      <xdr:nvSpPr>
        <xdr:cNvPr id="739" name="楕円 738"/>
        <xdr:cNvSpPr/>
      </xdr:nvSpPr>
      <xdr:spPr>
        <a:xfrm>
          <a:off x="19510375" y="17661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106</xdr:row>
      <xdr:rowOff>110490</xdr:rowOff>
    </xdr:from>
    <xdr:to xmlns:xdr="http://schemas.openxmlformats.org/drawingml/2006/spreadsheetDrawing">
      <xdr:col>116</xdr:col>
      <xdr:colOff>63500</xdr:colOff>
      <xdr:row>106</xdr:row>
      <xdr:rowOff>110490</xdr:rowOff>
    </xdr:to>
    <xdr:cxnSp macro="">
      <xdr:nvCxnSpPr>
        <xdr:cNvPr id="740" name="直線コネクタ 739"/>
        <xdr:cNvCxnSpPr/>
      </xdr:nvCxnSpPr>
      <xdr:spPr>
        <a:xfrm>
          <a:off x="19558000" y="177126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62230</xdr:rowOff>
    </xdr:from>
    <xdr:to xmlns:xdr="http://schemas.openxmlformats.org/drawingml/2006/spreadsheetDrawing">
      <xdr:col>107</xdr:col>
      <xdr:colOff>101600</xdr:colOff>
      <xdr:row>106</xdr:row>
      <xdr:rowOff>163830</xdr:rowOff>
    </xdr:to>
    <xdr:sp macro="" textlink="">
      <xdr:nvSpPr>
        <xdr:cNvPr id="741" name="楕円 740"/>
        <xdr:cNvSpPr/>
      </xdr:nvSpPr>
      <xdr:spPr>
        <a:xfrm>
          <a:off x="18684875"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110490</xdr:rowOff>
    </xdr:from>
    <xdr:to xmlns:xdr="http://schemas.openxmlformats.org/drawingml/2006/spreadsheetDrawing">
      <xdr:col>111</xdr:col>
      <xdr:colOff>174625</xdr:colOff>
      <xdr:row>106</xdr:row>
      <xdr:rowOff>113030</xdr:rowOff>
    </xdr:to>
    <xdr:cxnSp macro="">
      <xdr:nvCxnSpPr>
        <xdr:cNvPr id="742" name="直線コネクタ 741"/>
        <xdr:cNvCxnSpPr/>
      </xdr:nvCxnSpPr>
      <xdr:spPr>
        <a:xfrm flipV="1">
          <a:off x="18735675" y="1771269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64135</xdr:rowOff>
    </xdr:from>
    <xdr:to xmlns:xdr="http://schemas.openxmlformats.org/drawingml/2006/spreadsheetDrawing">
      <xdr:col>102</xdr:col>
      <xdr:colOff>165100</xdr:colOff>
      <xdr:row>106</xdr:row>
      <xdr:rowOff>166370</xdr:rowOff>
    </xdr:to>
    <xdr:sp macro="" textlink="">
      <xdr:nvSpPr>
        <xdr:cNvPr id="743" name="楕円 742"/>
        <xdr:cNvSpPr/>
      </xdr:nvSpPr>
      <xdr:spPr>
        <a:xfrm>
          <a:off x="17875250" y="1766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113030</xdr:rowOff>
    </xdr:from>
    <xdr:to xmlns:xdr="http://schemas.openxmlformats.org/drawingml/2006/spreadsheetDrawing">
      <xdr:col>107</xdr:col>
      <xdr:colOff>50800</xdr:colOff>
      <xdr:row>106</xdr:row>
      <xdr:rowOff>114935</xdr:rowOff>
    </xdr:to>
    <xdr:cxnSp macro="">
      <xdr:nvCxnSpPr>
        <xdr:cNvPr id="744" name="直線コネクタ 743"/>
        <xdr:cNvCxnSpPr/>
      </xdr:nvCxnSpPr>
      <xdr:spPr>
        <a:xfrm flipV="1">
          <a:off x="17926050" y="1771523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66675</xdr:rowOff>
    </xdr:from>
    <xdr:to xmlns:xdr="http://schemas.openxmlformats.org/drawingml/2006/spreadsheetDrawing">
      <xdr:col>98</xdr:col>
      <xdr:colOff>38100</xdr:colOff>
      <xdr:row>106</xdr:row>
      <xdr:rowOff>168275</xdr:rowOff>
    </xdr:to>
    <xdr:sp macro="" textlink="">
      <xdr:nvSpPr>
        <xdr:cNvPr id="745" name="楕円 744"/>
        <xdr:cNvSpPr/>
      </xdr:nvSpPr>
      <xdr:spPr>
        <a:xfrm>
          <a:off x="17065625" y="176688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114935</xdr:rowOff>
    </xdr:from>
    <xdr:to xmlns:xdr="http://schemas.openxmlformats.org/drawingml/2006/spreadsheetDrawing">
      <xdr:col>102</xdr:col>
      <xdr:colOff>114300</xdr:colOff>
      <xdr:row>106</xdr:row>
      <xdr:rowOff>117475</xdr:rowOff>
    </xdr:to>
    <xdr:cxnSp macro="">
      <xdr:nvCxnSpPr>
        <xdr:cNvPr id="746" name="直線コネクタ 745"/>
        <xdr:cNvCxnSpPr/>
      </xdr:nvCxnSpPr>
      <xdr:spPr>
        <a:xfrm flipV="1">
          <a:off x="17113250" y="1771713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5905"/>
    <xdr:sp macro="" textlink="">
      <xdr:nvSpPr>
        <xdr:cNvPr id="747" name="n_1aveValue【公民館】&#10;一人当たり面積"/>
        <xdr:cNvSpPr txBox="1"/>
      </xdr:nvSpPr>
      <xdr:spPr>
        <a:xfrm>
          <a:off x="19329400" y="173228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6725" cy="259080"/>
    <xdr:sp macro="" textlink="">
      <xdr:nvSpPr>
        <xdr:cNvPr id="748" name="n_2aveValue【公民館】&#10;一人当たり面積"/>
        <xdr:cNvSpPr txBox="1"/>
      </xdr:nvSpPr>
      <xdr:spPr>
        <a:xfrm>
          <a:off x="18516600" y="17331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79375</xdr:rowOff>
    </xdr:from>
    <xdr:ext cx="466725" cy="258445"/>
    <xdr:sp macro="" textlink="">
      <xdr:nvSpPr>
        <xdr:cNvPr id="749" name="n_3aveValue【公民館】&#10;一人当たり面積"/>
        <xdr:cNvSpPr txBox="1"/>
      </xdr:nvSpPr>
      <xdr:spPr>
        <a:xfrm>
          <a:off x="17706975" y="173386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43180</xdr:rowOff>
    </xdr:from>
    <xdr:ext cx="466725" cy="255905"/>
    <xdr:sp macro="" textlink="">
      <xdr:nvSpPr>
        <xdr:cNvPr id="750" name="n_4aveValue【公民館】&#10;一人当たり面積"/>
        <xdr:cNvSpPr txBox="1"/>
      </xdr:nvSpPr>
      <xdr:spPr>
        <a:xfrm>
          <a:off x="16897350" y="17302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152400</xdr:rowOff>
    </xdr:from>
    <xdr:ext cx="469900" cy="259080"/>
    <xdr:sp macro="" textlink="">
      <xdr:nvSpPr>
        <xdr:cNvPr id="751" name="n_1mainValue【公民館】&#10;一人当たり面積"/>
        <xdr:cNvSpPr txBox="1"/>
      </xdr:nvSpPr>
      <xdr:spPr>
        <a:xfrm>
          <a:off x="19329400" y="17754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154940</xdr:rowOff>
    </xdr:from>
    <xdr:ext cx="466725" cy="255905"/>
    <xdr:sp macro="" textlink="">
      <xdr:nvSpPr>
        <xdr:cNvPr id="752" name="n_2mainValue【公民館】&#10;一人当たり面積"/>
        <xdr:cNvSpPr txBox="1"/>
      </xdr:nvSpPr>
      <xdr:spPr>
        <a:xfrm>
          <a:off x="18516600" y="17757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156845</xdr:rowOff>
    </xdr:from>
    <xdr:ext cx="466725" cy="255905"/>
    <xdr:sp macro="" textlink="">
      <xdr:nvSpPr>
        <xdr:cNvPr id="753" name="n_3mainValue【公民館】&#10;一人当たり面積"/>
        <xdr:cNvSpPr txBox="1"/>
      </xdr:nvSpPr>
      <xdr:spPr>
        <a:xfrm>
          <a:off x="17706975" y="177590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159385</xdr:rowOff>
    </xdr:from>
    <xdr:ext cx="466725" cy="258445"/>
    <xdr:sp macro="" textlink="">
      <xdr:nvSpPr>
        <xdr:cNvPr id="754" name="n_4mainValue【公民館】&#10;一人当たり面積"/>
        <xdr:cNvSpPr txBox="1"/>
      </xdr:nvSpPr>
      <xdr:spPr>
        <a:xfrm>
          <a:off x="16897350" y="177615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類似団体と比較して、有形固定資産減価償却率が高い施設</a:t>
          </a:r>
          <a:r>
            <a:rPr kumimoji="1" lang="ja-JP" altLang="en-US" sz="1200">
              <a:solidFill>
                <a:schemeClr val="tx1"/>
              </a:solidFill>
              <a:latin typeface="ＭＳ Ｐゴシック"/>
              <a:ea typeface="ＭＳ Ｐゴシック"/>
            </a:rPr>
            <a:t>は【認定こども園・幼稚園・保育所】、【橋りょう・トンネル】、【公営住宅】、【公民館】であり、低い施設は【道路】、【学校施設】である。</a:t>
          </a:r>
          <a:r>
            <a:rPr kumimoji="1" lang="ja-JP" altLang="en-US" sz="1200">
              <a:solidFill>
                <a:schemeClr val="tx1"/>
              </a:solidFill>
              <a:latin typeface="ＭＳ Ｐゴシック"/>
              <a:ea typeface="ＭＳ Ｐゴシック"/>
            </a:rPr>
            <a:t>　また、一人当たりの面積については、【道路】を除き類似団体平均値を下回っている。</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【幼稚園、保育所】については、いずれも建築後30年以上が経過しており、</a:t>
          </a:r>
          <a:r>
            <a:rPr kumimoji="1" lang="ja-JP" altLang="en-US" sz="1200">
              <a:solidFill>
                <a:schemeClr val="tx1"/>
              </a:solidFill>
              <a:latin typeface="ＭＳ Ｐゴシック"/>
              <a:ea typeface="ＭＳ Ｐゴシック"/>
            </a:rPr>
            <a:t>有形固定資産減価償却率</a:t>
          </a:r>
          <a:r>
            <a:rPr kumimoji="1" lang="ja-JP" altLang="en-US" sz="1200">
              <a:solidFill>
                <a:schemeClr val="tx1"/>
              </a:solidFill>
              <a:latin typeface="ＭＳ Ｐゴシック"/>
              <a:ea typeface="ＭＳ Ｐゴシック"/>
            </a:rPr>
            <a:t>が類似団体平均値を37.5ポイント上回る92.5％と高い数値となっている。【幼稚園】においては、利用者の減少に伴い段階的に統廃合を行っており、閉園した園舎は順次解体を進めている。また、【保育所】においては下妻市子ども・子育て支援事業計画に基づき、下妻保育園の民営化を進めており、今後、当該</a:t>
          </a:r>
          <a:r>
            <a:rPr kumimoji="1" lang="ja-JP" altLang="en-US" sz="1200">
              <a:solidFill>
                <a:schemeClr val="tx1"/>
              </a:solidFill>
              <a:latin typeface="ＭＳ Ｐゴシック"/>
              <a:ea typeface="ＭＳ Ｐゴシック"/>
            </a:rPr>
            <a:t>有形固定資産減価償却率</a:t>
          </a:r>
          <a:r>
            <a:rPr kumimoji="1" lang="ja-JP" altLang="en-US" sz="1200">
              <a:solidFill>
                <a:schemeClr val="tx1"/>
              </a:solidFill>
              <a:latin typeface="ＭＳ Ｐゴシック"/>
              <a:ea typeface="ＭＳ Ｐゴシック"/>
            </a:rPr>
            <a:t>は低下する見込みである。【公営住宅】や【公民館】については、耐用年数を経過している建物が多くあり老朽化が進んでいるため、高い数値となっている。</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a:t>
          </a:r>
          <a:r>
            <a:rPr kumimoji="1" lang="ja-JP" altLang="en-US" sz="1200">
              <a:solidFill>
                <a:schemeClr val="tx1"/>
              </a:solidFill>
              <a:latin typeface="ＭＳ Ｐゴシック"/>
              <a:ea typeface="ＭＳ Ｐゴシック"/>
            </a:rPr>
            <a:t>道路】及び【橋りょう・トンネル】は、計画的に長寿命化及び予防保全を行っているが、今年度は、【橋りょう】の長寿命化工事が思うように進まず老朽化が進行したため【橋りょう・トンネル】の有形固定資産減価償却類型額は、類</a:t>
          </a:r>
          <a:r>
            <a:rPr kumimoji="1" lang="ja-JP" altLang="en-US" sz="1200">
              <a:solidFill>
                <a:schemeClr val="tx1"/>
              </a:solidFill>
              <a:latin typeface="ＭＳ Ｐゴシック"/>
              <a:ea typeface="ＭＳ Ｐゴシック"/>
            </a:rPr>
            <a:t>似団体平均値と比較して高くなった。【</a:t>
          </a:r>
          <a:r>
            <a:rPr kumimoji="1" lang="ja-JP" altLang="en-US" sz="1200">
              <a:solidFill>
                <a:schemeClr val="tx1"/>
              </a:solidFill>
              <a:latin typeface="ＭＳ Ｐゴシック"/>
              <a:ea typeface="ＭＳ Ｐゴシック"/>
            </a:rPr>
            <a:t>学校施設】については、市内の全小中学校の耐震補強、大規模工事が完了したことで、類似団体平均値より</a:t>
          </a:r>
          <a:r>
            <a:rPr kumimoji="1" lang="ja-JP" altLang="en-US" sz="1200">
              <a:solidFill>
                <a:schemeClr val="tx1"/>
              </a:solidFill>
              <a:latin typeface="ＭＳ Ｐゴシック"/>
              <a:ea typeface="ＭＳ Ｐゴシック"/>
            </a:rPr>
            <a:t>有形固定資産減価償却率</a:t>
          </a:r>
          <a:r>
            <a:rPr kumimoji="1" lang="ja-JP" altLang="en-US" sz="1200">
              <a:solidFill>
                <a:schemeClr val="tx1"/>
              </a:solidFill>
              <a:latin typeface="ＭＳ Ｐゴシック"/>
              <a:ea typeface="ＭＳ Ｐゴシック"/>
            </a:rPr>
            <a:t>が低くなっているが、児童・生徒数が減少して学校の小規模化が進んでいることから、今後は、小中学校における学校規模の適正化や将来を見据えた</a:t>
          </a:r>
          <a:r>
            <a:rPr kumimoji="1" lang="ja-JP" altLang="en-US" sz="1200">
              <a:solidFill>
                <a:schemeClr val="tx1"/>
              </a:solidFill>
              <a:latin typeface="ＭＳ Ｐゴシック"/>
              <a:ea typeface="ＭＳ Ｐゴシック"/>
            </a:rPr>
            <a:t>学校の適</a:t>
          </a:r>
          <a:r>
            <a:rPr kumimoji="1" lang="ja-JP" altLang="en-US" sz="1200">
              <a:solidFill>
                <a:schemeClr val="tx1"/>
              </a:solidFill>
              <a:latin typeface="ＭＳ Ｐゴシック"/>
              <a:ea typeface="ＭＳ Ｐゴシック"/>
            </a:rPr>
            <a:t>正配置の在り方を検討していく。</a:t>
          </a:r>
          <a:endParaRPr kumimoji="1" lang="ja-JP" altLang="en-US" sz="12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42,272
39,451
80.88
21,039,706
20,325,841
665,447
11,055,349
23,600,006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66.1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6380"/>
    <xdr:sp macro="" textlink="">
      <xdr:nvSpPr>
        <xdr:cNvPr id="30" name="テキスト ボックス 29"/>
        <xdr:cNvSpPr txBox="1"/>
      </xdr:nvSpPr>
      <xdr:spPr>
        <a:xfrm>
          <a:off x="650875" y="300291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4185" cy="249555"/>
    <xdr:sp macro="" textlink="">
      <xdr:nvSpPr>
        <xdr:cNvPr id="43" name="テキスト ボックス 42"/>
        <xdr:cNvSpPr txBox="1"/>
      </xdr:nvSpPr>
      <xdr:spPr>
        <a:xfrm>
          <a:off x="278765" y="7207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4185" cy="249555"/>
    <xdr:sp macro="" textlink="">
      <xdr:nvSpPr>
        <xdr:cNvPr id="45" name="テキスト ボックス 44"/>
        <xdr:cNvSpPr txBox="1"/>
      </xdr:nvSpPr>
      <xdr:spPr>
        <a:xfrm>
          <a:off x="278765" y="6840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6380"/>
    <xdr:sp macro="" textlink="">
      <xdr:nvSpPr>
        <xdr:cNvPr id="47" name="テキスト ボックス 46"/>
        <xdr:cNvSpPr txBox="1"/>
      </xdr:nvSpPr>
      <xdr:spPr>
        <a:xfrm>
          <a:off x="342900" y="6473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6380"/>
    <xdr:sp macro="" textlink="">
      <xdr:nvSpPr>
        <xdr:cNvPr id="49" name="テキスト ボックス 48"/>
        <xdr:cNvSpPr txBox="1"/>
      </xdr:nvSpPr>
      <xdr:spPr>
        <a:xfrm>
          <a:off x="342900" y="610679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6380"/>
    <xdr:sp macro="" textlink="">
      <xdr:nvSpPr>
        <xdr:cNvPr id="51" name="テキスト ボックス 50"/>
        <xdr:cNvSpPr txBox="1"/>
      </xdr:nvSpPr>
      <xdr:spPr>
        <a:xfrm>
          <a:off x="342900" y="573976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83185</xdr:rowOff>
    </xdr:from>
    <xdr:ext cx="339090" cy="246380"/>
    <xdr:sp macro="" textlink="">
      <xdr:nvSpPr>
        <xdr:cNvPr id="53" name="テキスト ボックス 52"/>
        <xdr:cNvSpPr txBox="1"/>
      </xdr:nvSpPr>
      <xdr:spPr>
        <a:xfrm>
          <a:off x="391160" y="5372735"/>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5"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55245</xdr:rowOff>
    </xdr:from>
    <xdr:to xmlns:xdr="http://schemas.openxmlformats.org/drawingml/2006/spreadsheetDrawing">
      <xdr:col>24</xdr:col>
      <xdr:colOff>62865</xdr:colOff>
      <xdr:row>40</xdr:row>
      <xdr:rowOff>122555</xdr:rowOff>
    </xdr:to>
    <xdr:cxnSp macro="">
      <xdr:nvCxnSpPr>
        <xdr:cNvPr id="56" name="直線コネクタ 55"/>
        <xdr:cNvCxnSpPr/>
      </xdr:nvCxnSpPr>
      <xdr:spPr>
        <a:xfrm flipV="1">
          <a:off x="4253865" y="550989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126365</xdr:rowOff>
    </xdr:from>
    <xdr:ext cx="466725" cy="246380"/>
    <xdr:sp macro="" textlink="">
      <xdr:nvSpPr>
        <xdr:cNvPr id="57" name="【図書館】&#10;有形固定資産減価償却率最小値テキスト"/>
        <xdr:cNvSpPr txBox="1"/>
      </xdr:nvSpPr>
      <xdr:spPr>
        <a:xfrm>
          <a:off x="4292600" y="67367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122555</xdr:rowOff>
    </xdr:from>
    <xdr:to xmlns:xdr="http://schemas.openxmlformats.org/drawingml/2006/spreadsheetDrawing">
      <xdr:col>24</xdr:col>
      <xdr:colOff>152400</xdr:colOff>
      <xdr:row>40</xdr:row>
      <xdr:rowOff>122555</xdr:rowOff>
    </xdr:to>
    <xdr:cxnSp macro="">
      <xdr:nvCxnSpPr>
        <xdr:cNvPr id="58" name="直線コネクタ 57"/>
        <xdr:cNvCxnSpPr/>
      </xdr:nvCxnSpPr>
      <xdr:spPr>
        <a:xfrm>
          <a:off x="4181475" y="6732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37185" cy="249555"/>
    <xdr:sp macro="" textlink="">
      <xdr:nvSpPr>
        <xdr:cNvPr id="59" name="【図書館】&#10;有形固定資産減価償却率最大値テキスト"/>
        <xdr:cNvSpPr txBox="1"/>
      </xdr:nvSpPr>
      <xdr:spPr>
        <a:xfrm>
          <a:off x="4292600" y="5293360"/>
          <a:ext cx="337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55245</xdr:rowOff>
    </xdr:from>
    <xdr:to xmlns:xdr="http://schemas.openxmlformats.org/drawingml/2006/spreadsheetDrawing">
      <xdr:col>24</xdr:col>
      <xdr:colOff>152400</xdr:colOff>
      <xdr:row>33</xdr:row>
      <xdr:rowOff>55245</xdr:rowOff>
    </xdr:to>
    <xdr:cxnSp macro="">
      <xdr:nvCxnSpPr>
        <xdr:cNvPr id="60" name="直線コネクタ 59"/>
        <xdr:cNvCxnSpPr/>
      </xdr:nvCxnSpPr>
      <xdr:spPr>
        <a:xfrm>
          <a:off x="4181475" y="550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56515</xdr:rowOff>
    </xdr:from>
    <xdr:ext cx="401955" cy="246380"/>
    <xdr:sp macro="" textlink="">
      <xdr:nvSpPr>
        <xdr:cNvPr id="61" name="【図書館】&#10;有形固定資産減価償却率平均値テキスト"/>
        <xdr:cNvSpPr txBox="1"/>
      </xdr:nvSpPr>
      <xdr:spPr>
        <a:xfrm>
          <a:off x="4292600" y="6006465"/>
          <a:ext cx="4019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76835</xdr:rowOff>
    </xdr:from>
    <xdr:to xmlns:xdr="http://schemas.openxmlformats.org/drawingml/2006/spreadsheetDrawing">
      <xdr:col>24</xdr:col>
      <xdr:colOff>114300</xdr:colOff>
      <xdr:row>37</xdr:row>
      <xdr:rowOff>9525</xdr:rowOff>
    </xdr:to>
    <xdr:sp macro="" textlink="">
      <xdr:nvSpPr>
        <xdr:cNvPr id="62" name="フローチャート: 判断 61"/>
        <xdr:cNvSpPr/>
      </xdr:nvSpPr>
      <xdr:spPr>
        <a:xfrm>
          <a:off x="4203700" y="602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50165</xdr:rowOff>
    </xdr:to>
    <xdr:sp macro="" textlink="">
      <xdr:nvSpPr>
        <xdr:cNvPr id="63" name="フローチャート: 判断 62"/>
        <xdr:cNvSpPr/>
      </xdr:nvSpPr>
      <xdr:spPr>
        <a:xfrm>
          <a:off x="3444875" y="6067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137795</xdr:rowOff>
    </xdr:from>
    <xdr:to xmlns:xdr="http://schemas.openxmlformats.org/drawingml/2006/spreadsheetDrawing">
      <xdr:col>15</xdr:col>
      <xdr:colOff>101600</xdr:colOff>
      <xdr:row>37</xdr:row>
      <xdr:rowOff>71120</xdr:rowOff>
    </xdr:to>
    <xdr:sp macro="" textlink="">
      <xdr:nvSpPr>
        <xdr:cNvPr id="64" name="フローチャート: 判断 63"/>
        <xdr:cNvSpPr/>
      </xdr:nvSpPr>
      <xdr:spPr>
        <a:xfrm>
          <a:off x="2619375" y="6087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121285</xdr:rowOff>
    </xdr:from>
    <xdr:to xmlns:xdr="http://schemas.openxmlformats.org/drawingml/2006/spreadsheetDrawing">
      <xdr:col>10</xdr:col>
      <xdr:colOff>165100</xdr:colOff>
      <xdr:row>37</xdr:row>
      <xdr:rowOff>53975</xdr:rowOff>
    </xdr:to>
    <xdr:sp macro="" textlink="">
      <xdr:nvSpPr>
        <xdr:cNvPr id="65" name="フローチャート: 判断 64"/>
        <xdr:cNvSpPr/>
      </xdr:nvSpPr>
      <xdr:spPr>
        <a:xfrm>
          <a:off x="1809750" y="607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48895</xdr:rowOff>
    </xdr:to>
    <xdr:sp macro="" textlink="">
      <xdr:nvSpPr>
        <xdr:cNvPr id="66" name="フローチャート: 判断 65"/>
        <xdr:cNvSpPr/>
      </xdr:nvSpPr>
      <xdr:spPr>
        <a:xfrm>
          <a:off x="1000125" y="6066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7" name="テキスト ボックス 66"/>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8" name="テキスト ボックス 67"/>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69" name="テキスト ボックス 68"/>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0" name="テキスト ボックス 69"/>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1" name="テキスト ボックス 70"/>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48895</xdr:rowOff>
    </xdr:from>
    <xdr:to xmlns:xdr="http://schemas.openxmlformats.org/drawingml/2006/spreadsheetDrawing">
      <xdr:col>24</xdr:col>
      <xdr:colOff>114300</xdr:colOff>
      <xdr:row>36</xdr:row>
      <xdr:rowOff>146685</xdr:rowOff>
    </xdr:to>
    <xdr:sp macro="" textlink="">
      <xdr:nvSpPr>
        <xdr:cNvPr id="72" name="楕円 71"/>
        <xdr:cNvSpPr/>
      </xdr:nvSpPr>
      <xdr:spPr>
        <a:xfrm>
          <a:off x="4203700" y="5998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71120</xdr:rowOff>
    </xdr:from>
    <xdr:ext cx="401955" cy="249555"/>
    <xdr:sp macro="" textlink="">
      <xdr:nvSpPr>
        <xdr:cNvPr id="73" name="【図書館】&#10;有形固定資産減価償却率該当値テキスト"/>
        <xdr:cNvSpPr txBox="1"/>
      </xdr:nvSpPr>
      <xdr:spPr>
        <a:xfrm>
          <a:off x="4292600" y="585597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18415</xdr:rowOff>
    </xdr:from>
    <xdr:to xmlns:xdr="http://schemas.openxmlformats.org/drawingml/2006/spreadsheetDrawing">
      <xdr:col>20</xdr:col>
      <xdr:colOff>38100</xdr:colOff>
      <xdr:row>36</xdr:row>
      <xdr:rowOff>116205</xdr:rowOff>
    </xdr:to>
    <xdr:sp macro="" textlink="">
      <xdr:nvSpPr>
        <xdr:cNvPr id="74" name="楕円 73"/>
        <xdr:cNvSpPr/>
      </xdr:nvSpPr>
      <xdr:spPr>
        <a:xfrm>
          <a:off x="3444875" y="59683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36</xdr:row>
      <xdr:rowOff>67310</xdr:rowOff>
    </xdr:from>
    <xdr:to xmlns:xdr="http://schemas.openxmlformats.org/drawingml/2006/spreadsheetDrawing">
      <xdr:col>24</xdr:col>
      <xdr:colOff>63500</xdr:colOff>
      <xdr:row>36</xdr:row>
      <xdr:rowOff>97790</xdr:rowOff>
    </xdr:to>
    <xdr:cxnSp macro="">
      <xdr:nvCxnSpPr>
        <xdr:cNvPr id="75" name="直線コネクタ 74"/>
        <xdr:cNvCxnSpPr/>
      </xdr:nvCxnSpPr>
      <xdr:spPr>
        <a:xfrm>
          <a:off x="3492500" y="601726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155575</xdr:rowOff>
    </xdr:from>
    <xdr:to xmlns:xdr="http://schemas.openxmlformats.org/drawingml/2006/spreadsheetDrawing">
      <xdr:col>15</xdr:col>
      <xdr:colOff>101600</xdr:colOff>
      <xdr:row>36</xdr:row>
      <xdr:rowOff>88265</xdr:rowOff>
    </xdr:to>
    <xdr:sp macro="" textlink="">
      <xdr:nvSpPr>
        <xdr:cNvPr id="76" name="楕円 75"/>
        <xdr:cNvSpPr/>
      </xdr:nvSpPr>
      <xdr:spPr>
        <a:xfrm>
          <a:off x="2619375" y="594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38735</xdr:rowOff>
    </xdr:from>
    <xdr:to xmlns:xdr="http://schemas.openxmlformats.org/drawingml/2006/spreadsheetDrawing">
      <xdr:col>19</xdr:col>
      <xdr:colOff>174625</xdr:colOff>
      <xdr:row>36</xdr:row>
      <xdr:rowOff>67310</xdr:rowOff>
    </xdr:to>
    <xdr:cxnSp macro="">
      <xdr:nvCxnSpPr>
        <xdr:cNvPr id="77" name="直線コネクタ 76"/>
        <xdr:cNvCxnSpPr/>
      </xdr:nvCxnSpPr>
      <xdr:spPr>
        <a:xfrm>
          <a:off x="2670175" y="5988685"/>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125095</xdr:rowOff>
    </xdr:from>
    <xdr:to xmlns:xdr="http://schemas.openxmlformats.org/drawingml/2006/spreadsheetDrawing">
      <xdr:col>10</xdr:col>
      <xdr:colOff>165100</xdr:colOff>
      <xdr:row>36</xdr:row>
      <xdr:rowOff>57785</xdr:rowOff>
    </xdr:to>
    <xdr:sp macro="" textlink="">
      <xdr:nvSpPr>
        <xdr:cNvPr id="78" name="楕円 77"/>
        <xdr:cNvSpPr/>
      </xdr:nvSpPr>
      <xdr:spPr>
        <a:xfrm>
          <a:off x="1809750" y="590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8255</xdr:rowOff>
    </xdr:from>
    <xdr:to xmlns:xdr="http://schemas.openxmlformats.org/drawingml/2006/spreadsheetDrawing">
      <xdr:col>15</xdr:col>
      <xdr:colOff>50800</xdr:colOff>
      <xdr:row>36</xdr:row>
      <xdr:rowOff>38735</xdr:rowOff>
    </xdr:to>
    <xdr:cxnSp macro="">
      <xdr:nvCxnSpPr>
        <xdr:cNvPr id="79" name="直線コネクタ 78"/>
        <xdr:cNvCxnSpPr/>
      </xdr:nvCxnSpPr>
      <xdr:spPr>
        <a:xfrm>
          <a:off x="1860550" y="5958205"/>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153035</xdr:rowOff>
    </xdr:from>
    <xdr:to xmlns:xdr="http://schemas.openxmlformats.org/drawingml/2006/spreadsheetDrawing">
      <xdr:col>6</xdr:col>
      <xdr:colOff>38100</xdr:colOff>
      <xdr:row>36</xdr:row>
      <xdr:rowOff>85725</xdr:rowOff>
    </xdr:to>
    <xdr:sp macro="" textlink="">
      <xdr:nvSpPr>
        <xdr:cNvPr id="80" name="楕円 79"/>
        <xdr:cNvSpPr/>
      </xdr:nvSpPr>
      <xdr:spPr>
        <a:xfrm>
          <a:off x="1000125" y="5937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36</xdr:row>
      <xdr:rowOff>8255</xdr:rowOff>
    </xdr:from>
    <xdr:to xmlns:xdr="http://schemas.openxmlformats.org/drawingml/2006/spreadsheetDrawing">
      <xdr:col>10</xdr:col>
      <xdr:colOff>114300</xdr:colOff>
      <xdr:row>36</xdr:row>
      <xdr:rowOff>36830</xdr:rowOff>
    </xdr:to>
    <xdr:cxnSp macro="">
      <xdr:nvCxnSpPr>
        <xdr:cNvPr id="81" name="直線コネクタ 80"/>
        <xdr:cNvCxnSpPr/>
      </xdr:nvCxnSpPr>
      <xdr:spPr>
        <a:xfrm flipV="1">
          <a:off x="1047750" y="5958205"/>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41275</xdr:rowOff>
    </xdr:from>
    <xdr:ext cx="405130" cy="249555"/>
    <xdr:sp macro="" textlink="">
      <xdr:nvSpPr>
        <xdr:cNvPr id="82" name="n_1aveValue【図書館】&#10;有形固定資産減価償却率"/>
        <xdr:cNvSpPr txBox="1"/>
      </xdr:nvSpPr>
      <xdr:spPr>
        <a:xfrm>
          <a:off x="3296285" y="61563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62230</xdr:rowOff>
    </xdr:from>
    <xdr:ext cx="405130" cy="246380"/>
    <xdr:sp macro="" textlink="">
      <xdr:nvSpPr>
        <xdr:cNvPr id="83" name="n_2aveValue【図書館】&#10;有形固定資産減価償却率"/>
        <xdr:cNvSpPr txBox="1"/>
      </xdr:nvSpPr>
      <xdr:spPr>
        <a:xfrm>
          <a:off x="2483485" y="617728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45085</xdr:rowOff>
    </xdr:from>
    <xdr:ext cx="405130" cy="249555"/>
    <xdr:sp macro="" textlink="">
      <xdr:nvSpPr>
        <xdr:cNvPr id="84" name="n_3aveValue【図書館】&#10;有形固定資産減価償却率"/>
        <xdr:cNvSpPr txBox="1"/>
      </xdr:nvSpPr>
      <xdr:spPr>
        <a:xfrm>
          <a:off x="1673860" y="61601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40005</xdr:rowOff>
    </xdr:from>
    <xdr:ext cx="405130" cy="249555"/>
    <xdr:sp macro="" textlink="">
      <xdr:nvSpPr>
        <xdr:cNvPr id="85" name="n_4aveValue【図書館】&#10;有形固定資産減価償却率"/>
        <xdr:cNvSpPr txBox="1"/>
      </xdr:nvSpPr>
      <xdr:spPr>
        <a:xfrm>
          <a:off x="864235" y="61550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132080</xdr:rowOff>
    </xdr:from>
    <xdr:ext cx="405130" cy="249555"/>
    <xdr:sp macro="" textlink="">
      <xdr:nvSpPr>
        <xdr:cNvPr id="86" name="n_1mainValue【図書館】&#10;有形固定資産減価償却率"/>
        <xdr:cNvSpPr txBox="1"/>
      </xdr:nvSpPr>
      <xdr:spPr>
        <a:xfrm>
          <a:off x="3296285" y="57518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104140</xdr:rowOff>
    </xdr:from>
    <xdr:ext cx="405130" cy="249555"/>
    <xdr:sp macro="" textlink="">
      <xdr:nvSpPr>
        <xdr:cNvPr id="87" name="n_2mainValue【図書館】&#10;有形固定資産減価償却率"/>
        <xdr:cNvSpPr txBox="1"/>
      </xdr:nvSpPr>
      <xdr:spPr>
        <a:xfrm>
          <a:off x="2483485" y="57238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73025</xdr:rowOff>
    </xdr:from>
    <xdr:ext cx="405130" cy="249555"/>
    <xdr:sp macro="" textlink="">
      <xdr:nvSpPr>
        <xdr:cNvPr id="88" name="n_3mainValue【図書館】&#10;有形固定資産減価償却率"/>
        <xdr:cNvSpPr txBox="1"/>
      </xdr:nvSpPr>
      <xdr:spPr>
        <a:xfrm>
          <a:off x="1673860" y="56927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101600</xdr:rowOff>
    </xdr:from>
    <xdr:ext cx="405130" cy="249555"/>
    <xdr:sp macro="" textlink="">
      <xdr:nvSpPr>
        <xdr:cNvPr id="89" name="n_4mainValue【図書館】&#10;有形固定資産減価償却率"/>
        <xdr:cNvSpPr txBox="1"/>
      </xdr:nvSpPr>
      <xdr:spPr>
        <a:xfrm>
          <a:off x="864235" y="57213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0" name="正方形/長方形 89"/>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1" name="正方形/長方形 90"/>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2" name="正方形/長方形 91"/>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3" name="正方形/長方形 92"/>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4" name="正方形/長方形 93"/>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5" name="正方形/長方形 94"/>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6" name="正方形/長方形 95"/>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7" name="正方形/長方形 96"/>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7170"/>
    <xdr:sp macro="" textlink="">
      <xdr:nvSpPr>
        <xdr:cNvPr id="98" name="テキスト ボックス 97"/>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99" name="直線コネクタ 98"/>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0" name="直線コネクタ 99"/>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4185" cy="249555"/>
    <xdr:sp macro="" textlink="">
      <xdr:nvSpPr>
        <xdr:cNvPr id="101" name="テキスト ボックス 100"/>
        <xdr:cNvSpPr txBox="1"/>
      </xdr:nvSpPr>
      <xdr:spPr>
        <a:xfrm>
          <a:off x="5628640" y="6840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27940</xdr:rowOff>
    </xdr:from>
    <xdr:ext cx="464185" cy="246380"/>
    <xdr:sp macro="" textlink="">
      <xdr:nvSpPr>
        <xdr:cNvPr id="103" name="テキスト ボックス 102"/>
        <xdr:cNvSpPr txBox="1"/>
      </xdr:nvSpPr>
      <xdr:spPr>
        <a:xfrm>
          <a:off x="5628640" y="6473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4" name="直線コネクタ 103"/>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156845</xdr:rowOff>
    </xdr:from>
    <xdr:ext cx="464185" cy="246380"/>
    <xdr:sp macro="" textlink="">
      <xdr:nvSpPr>
        <xdr:cNvPr id="105" name="テキスト ボックス 104"/>
        <xdr:cNvSpPr txBox="1"/>
      </xdr:nvSpPr>
      <xdr:spPr>
        <a:xfrm>
          <a:off x="5628640" y="610679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6" name="直線コネクタ 105"/>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120015</xdr:rowOff>
    </xdr:from>
    <xdr:ext cx="464185" cy="246380"/>
    <xdr:sp macro="" textlink="">
      <xdr:nvSpPr>
        <xdr:cNvPr id="107" name="テキスト ボックス 106"/>
        <xdr:cNvSpPr txBox="1"/>
      </xdr:nvSpPr>
      <xdr:spPr>
        <a:xfrm>
          <a:off x="5628640" y="573976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8" name="直線コネクタ 107"/>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83185</xdr:rowOff>
    </xdr:from>
    <xdr:ext cx="464185" cy="246380"/>
    <xdr:sp macro="" textlink="">
      <xdr:nvSpPr>
        <xdr:cNvPr id="109" name="テキスト ボックス 108"/>
        <xdr:cNvSpPr txBox="1"/>
      </xdr:nvSpPr>
      <xdr:spPr>
        <a:xfrm>
          <a:off x="5628640" y="5372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4185" cy="249555"/>
    <xdr:sp macro="" textlink="">
      <xdr:nvSpPr>
        <xdr:cNvPr id="111" name="テキスト ボックス 110"/>
        <xdr:cNvSpPr txBox="1"/>
      </xdr:nvSpPr>
      <xdr:spPr>
        <a:xfrm>
          <a:off x="5628640" y="500570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2"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88265</xdr:rowOff>
    </xdr:from>
    <xdr:to xmlns:xdr="http://schemas.openxmlformats.org/drawingml/2006/spreadsheetDrawing">
      <xdr:col>54</xdr:col>
      <xdr:colOff>174625</xdr:colOff>
      <xdr:row>41</xdr:row>
      <xdr:rowOff>84455</xdr:rowOff>
    </xdr:to>
    <xdr:cxnSp macro="">
      <xdr:nvCxnSpPr>
        <xdr:cNvPr id="113" name="直線コネクタ 112"/>
        <xdr:cNvCxnSpPr/>
      </xdr:nvCxnSpPr>
      <xdr:spPr>
        <a:xfrm flipV="1">
          <a:off x="9604375" y="570801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88265</xdr:rowOff>
    </xdr:from>
    <xdr:ext cx="466725" cy="246380"/>
    <xdr:sp macro="" textlink="">
      <xdr:nvSpPr>
        <xdr:cNvPr id="114" name="【図書館】&#10;一人当たり面積最小値テキスト"/>
        <xdr:cNvSpPr txBox="1"/>
      </xdr:nvSpPr>
      <xdr:spPr>
        <a:xfrm>
          <a:off x="9642475" y="68637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84455</xdr:rowOff>
    </xdr:from>
    <xdr:to xmlns:xdr="http://schemas.openxmlformats.org/drawingml/2006/spreadsheetDrawing">
      <xdr:col>55</xdr:col>
      <xdr:colOff>88900</xdr:colOff>
      <xdr:row>41</xdr:row>
      <xdr:rowOff>84455</xdr:rowOff>
    </xdr:to>
    <xdr:cxnSp macro="">
      <xdr:nvCxnSpPr>
        <xdr:cNvPr id="115" name="直線コネクタ 114"/>
        <xdr:cNvCxnSpPr/>
      </xdr:nvCxnSpPr>
      <xdr:spPr>
        <a:xfrm>
          <a:off x="9531350" y="6859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36830</xdr:rowOff>
    </xdr:from>
    <xdr:ext cx="466725" cy="249555"/>
    <xdr:sp macro="" textlink="">
      <xdr:nvSpPr>
        <xdr:cNvPr id="116" name="【図書館】&#10;一人当たり面積最大値テキスト"/>
        <xdr:cNvSpPr txBox="1"/>
      </xdr:nvSpPr>
      <xdr:spPr>
        <a:xfrm>
          <a:off x="9642475" y="54914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88265</xdr:rowOff>
    </xdr:from>
    <xdr:to xmlns:xdr="http://schemas.openxmlformats.org/drawingml/2006/spreadsheetDrawing">
      <xdr:col>55</xdr:col>
      <xdr:colOff>88900</xdr:colOff>
      <xdr:row>34</xdr:row>
      <xdr:rowOff>88265</xdr:rowOff>
    </xdr:to>
    <xdr:cxnSp macro="">
      <xdr:nvCxnSpPr>
        <xdr:cNvPr id="117" name="直線コネクタ 116"/>
        <xdr:cNvCxnSpPr/>
      </xdr:nvCxnSpPr>
      <xdr:spPr>
        <a:xfrm>
          <a:off x="9531350" y="5708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113665</xdr:rowOff>
    </xdr:from>
    <xdr:ext cx="466725" cy="249555"/>
    <xdr:sp macro="" textlink="">
      <xdr:nvSpPr>
        <xdr:cNvPr id="118" name="【図書館】&#10;一人当たり面積平均値テキスト"/>
        <xdr:cNvSpPr txBox="1"/>
      </xdr:nvSpPr>
      <xdr:spPr>
        <a:xfrm>
          <a:off x="9642475" y="6393815"/>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134620</xdr:rowOff>
    </xdr:from>
    <xdr:to xmlns:xdr="http://schemas.openxmlformats.org/drawingml/2006/spreadsheetDrawing">
      <xdr:col>55</xdr:col>
      <xdr:colOff>50800</xdr:colOff>
      <xdr:row>39</xdr:row>
      <xdr:rowOff>67310</xdr:rowOff>
    </xdr:to>
    <xdr:sp macro="" textlink="">
      <xdr:nvSpPr>
        <xdr:cNvPr id="119" name="フローチャート: 判断 118"/>
        <xdr:cNvSpPr/>
      </xdr:nvSpPr>
      <xdr:spPr>
        <a:xfrm>
          <a:off x="9569450" y="6414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149225</xdr:rowOff>
    </xdr:from>
    <xdr:to xmlns:xdr="http://schemas.openxmlformats.org/drawingml/2006/spreadsheetDrawing">
      <xdr:col>50</xdr:col>
      <xdr:colOff>165100</xdr:colOff>
      <xdr:row>39</xdr:row>
      <xdr:rowOff>81915</xdr:rowOff>
    </xdr:to>
    <xdr:sp macro="" textlink="">
      <xdr:nvSpPr>
        <xdr:cNvPr id="120" name="フローチャート: 判断 119"/>
        <xdr:cNvSpPr/>
      </xdr:nvSpPr>
      <xdr:spPr>
        <a:xfrm>
          <a:off x="8794750"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96520</xdr:rowOff>
    </xdr:to>
    <xdr:sp macro="" textlink="">
      <xdr:nvSpPr>
        <xdr:cNvPr id="121" name="フローチャート: 判断 120"/>
        <xdr:cNvSpPr/>
      </xdr:nvSpPr>
      <xdr:spPr>
        <a:xfrm>
          <a:off x="7985125" y="6443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35560</xdr:rowOff>
    </xdr:from>
    <xdr:to xmlns:xdr="http://schemas.openxmlformats.org/drawingml/2006/spreadsheetDrawing">
      <xdr:col>41</xdr:col>
      <xdr:colOff>101600</xdr:colOff>
      <xdr:row>39</xdr:row>
      <xdr:rowOff>133350</xdr:rowOff>
    </xdr:to>
    <xdr:sp macro="" textlink="">
      <xdr:nvSpPr>
        <xdr:cNvPr id="122" name="フローチャート: 判断 121"/>
        <xdr:cNvSpPr/>
      </xdr:nvSpPr>
      <xdr:spPr>
        <a:xfrm>
          <a:off x="7159625" y="648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42545</xdr:rowOff>
    </xdr:from>
    <xdr:to xmlns:xdr="http://schemas.openxmlformats.org/drawingml/2006/spreadsheetDrawing">
      <xdr:col>36</xdr:col>
      <xdr:colOff>165100</xdr:colOff>
      <xdr:row>39</xdr:row>
      <xdr:rowOff>140335</xdr:rowOff>
    </xdr:to>
    <xdr:sp macro="" textlink="">
      <xdr:nvSpPr>
        <xdr:cNvPr id="123" name="フローチャート: 判断 122"/>
        <xdr:cNvSpPr/>
      </xdr:nvSpPr>
      <xdr:spPr>
        <a:xfrm>
          <a:off x="6350000" y="6487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4" name="テキスト ボックス 123"/>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5" name="テキスト ボックス 124"/>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6" name="テキスト ボックス 125"/>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7" name="テキスト ボックス 126"/>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8" name="テキスト ボックス 127"/>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116205</xdr:rowOff>
    </xdr:from>
    <xdr:to xmlns:xdr="http://schemas.openxmlformats.org/drawingml/2006/spreadsheetDrawing">
      <xdr:col>55</xdr:col>
      <xdr:colOff>50800</xdr:colOff>
      <xdr:row>38</xdr:row>
      <xdr:rowOff>48895</xdr:rowOff>
    </xdr:to>
    <xdr:sp macro="" textlink="">
      <xdr:nvSpPr>
        <xdr:cNvPr id="129" name="楕円 128"/>
        <xdr:cNvSpPr/>
      </xdr:nvSpPr>
      <xdr:spPr>
        <a:xfrm>
          <a:off x="9569450" y="6231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137795</xdr:rowOff>
    </xdr:from>
    <xdr:ext cx="466725" cy="249555"/>
    <xdr:sp macro="" textlink="">
      <xdr:nvSpPr>
        <xdr:cNvPr id="130" name="【図書館】&#10;一人当たり面積該当値テキスト"/>
        <xdr:cNvSpPr txBox="1"/>
      </xdr:nvSpPr>
      <xdr:spPr>
        <a:xfrm>
          <a:off x="9642475" y="60877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116205</xdr:rowOff>
    </xdr:from>
    <xdr:to xmlns:xdr="http://schemas.openxmlformats.org/drawingml/2006/spreadsheetDrawing">
      <xdr:col>50</xdr:col>
      <xdr:colOff>165100</xdr:colOff>
      <xdr:row>38</xdr:row>
      <xdr:rowOff>48895</xdr:rowOff>
    </xdr:to>
    <xdr:sp macro="" textlink="">
      <xdr:nvSpPr>
        <xdr:cNvPr id="131" name="楕円 130"/>
        <xdr:cNvSpPr/>
      </xdr:nvSpPr>
      <xdr:spPr>
        <a:xfrm>
          <a:off x="8794750" y="623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0</xdr:rowOff>
    </xdr:from>
    <xdr:to xmlns:xdr="http://schemas.openxmlformats.org/drawingml/2006/spreadsheetDrawing">
      <xdr:col>55</xdr:col>
      <xdr:colOff>0</xdr:colOff>
      <xdr:row>38</xdr:row>
      <xdr:rowOff>0</xdr:rowOff>
    </xdr:to>
    <xdr:cxnSp macro="">
      <xdr:nvCxnSpPr>
        <xdr:cNvPr id="132" name="直線コネクタ 131"/>
        <xdr:cNvCxnSpPr/>
      </xdr:nvCxnSpPr>
      <xdr:spPr>
        <a:xfrm>
          <a:off x="8845550" y="628015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123825</xdr:rowOff>
    </xdr:from>
    <xdr:to xmlns:xdr="http://schemas.openxmlformats.org/drawingml/2006/spreadsheetDrawing">
      <xdr:col>46</xdr:col>
      <xdr:colOff>38100</xdr:colOff>
      <xdr:row>38</xdr:row>
      <xdr:rowOff>56515</xdr:rowOff>
    </xdr:to>
    <xdr:sp macro="" textlink="">
      <xdr:nvSpPr>
        <xdr:cNvPr id="133" name="楕円 132"/>
        <xdr:cNvSpPr/>
      </xdr:nvSpPr>
      <xdr:spPr>
        <a:xfrm>
          <a:off x="7985125" y="6238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0</xdr:rowOff>
    </xdr:from>
    <xdr:to xmlns:xdr="http://schemas.openxmlformats.org/drawingml/2006/spreadsheetDrawing">
      <xdr:col>50</xdr:col>
      <xdr:colOff>114300</xdr:colOff>
      <xdr:row>38</xdr:row>
      <xdr:rowOff>6985</xdr:rowOff>
    </xdr:to>
    <xdr:cxnSp macro="">
      <xdr:nvCxnSpPr>
        <xdr:cNvPr id="134" name="直線コネクタ 133"/>
        <xdr:cNvCxnSpPr/>
      </xdr:nvCxnSpPr>
      <xdr:spPr>
        <a:xfrm flipV="1">
          <a:off x="8032750" y="628015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130810</xdr:rowOff>
    </xdr:from>
    <xdr:to xmlns:xdr="http://schemas.openxmlformats.org/drawingml/2006/spreadsheetDrawing">
      <xdr:col>41</xdr:col>
      <xdr:colOff>101600</xdr:colOff>
      <xdr:row>38</xdr:row>
      <xdr:rowOff>63500</xdr:rowOff>
    </xdr:to>
    <xdr:sp macro="" textlink="">
      <xdr:nvSpPr>
        <xdr:cNvPr id="135" name="楕円 134"/>
        <xdr:cNvSpPr/>
      </xdr:nvSpPr>
      <xdr:spPr>
        <a:xfrm>
          <a:off x="7159625" y="6245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6985</xdr:rowOff>
    </xdr:from>
    <xdr:to xmlns:xdr="http://schemas.openxmlformats.org/drawingml/2006/spreadsheetDrawing">
      <xdr:col>45</xdr:col>
      <xdr:colOff>174625</xdr:colOff>
      <xdr:row>38</xdr:row>
      <xdr:rowOff>14605</xdr:rowOff>
    </xdr:to>
    <xdr:cxnSp macro="">
      <xdr:nvCxnSpPr>
        <xdr:cNvPr id="136" name="直線コネクタ 135"/>
        <xdr:cNvCxnSpPr/>
      </xdr:nvCxnSpPr>
      <xdr:spPr>
        <a:xfrm flipV="1">
          <a:off x="7210425" y="628713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137795</xdr:rowOff>
    </xdr:from>
    <xdr:to xmlns:xdr="http://schemas.openxmlformats.org/drawingml/2006/spreadsheetDrawing">
      <xdr:col>36</xdr:col>
      <xdr:colOff>165100</xdr:colOff>
      <xdr:row>38</xdr:row>
      <xdr:rowOff>71120</xdr:rowOff>
    </xdr:to>
    <xdr:sp macro="" textlink="">
      <xdr:nvSpPr>
        <xdr:cNvPr id="137" name="楕円 136"/>
        <xdr:cNvSpPr/>
      </xdr:nvSpPr>
      <xdr:spPr>
        <a:xfrm>
          <a:off x="6350000" y="62528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14605</xdr:rowOff>
    </xdr:from>
    <xdr:to xmlns:xdr="http://schemas.openxmlformats.org/drawingml/2006/spreadsheetDrawing">
      <xdr:col>41</xdr:col>
      <xdr:colOff>50800</xdr:colOff>
      <xdr:row>38</xdr:row>
      <xdr:rowOff>22225</xdr:rowOff>
    </xdr:to>
    <xdr:cxnSp macro="">
      <xdr:nvCxnSpPr>
        <xdr:cNvPr id="138" name="直線コネクタ 137"/>
        <xdr:cNvCxnSpPr/>
      </xdr:nvCxnSpPr>
      <xdr:spPr>
        <a:xfrm flipV="1">
          <a:off x="6400800" y="629475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73025</xdr:rowOff>
    </xdr:from>
    <xdr:ext cx="469900" cy="249555"/>
    <xdr:sp macro="" textlink="">
      <xdr:nvSpPr>
        <xdr:cNvPr id="139" name="n_1aveValue【図書館】&#10;一人当たり面積"/>
        <xdr:cNvSpPr txBox="1"/>
      </xdr:nvSpPr>
      <xdr:spPr>
        <a:xfrm>
          <a:off x="8613775" y="65182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88265</xdr:rowOff>
    </xdr:from>
    <xdr:ext cx="466725" cy="246380"/>
    <xdr:sp macro="" textlink="">
      <xdr:nvSpPr>
        <xdr:cNvPr id="140" name="n_2aveValue【図書館】&#10;一人当たり面積"/>
        <xdr:cNvSpPr txBox="1"/>
      </xdr:nvSpPr>
      <xdr:spPr>
        <a:xfrm>
          <a:off x="7816850" y="65335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125095</xdr:rowOff>
    </xdr:from>
    <xdr:ext cx="466725" cy="246380"/>
    <xdr:sp macro="" textlink="">
      <xdr:nvSpPr>
        <xdr:cNvPr id="141" name="n_3aveValue【図書館】&#10;一人当たり面積"/>
        <xdr:cNvSpPr txBox="1"/>
      </xdr:nvSpPr>
      <xdr:spPr>
        <a:xfrm>
          <a:off x="6991350" y="657034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132080</xdr:rowOff>
    </xdr:from>
    <xdr:ext cx="466725" cy="249555"/>
    <xdr:sp macro="" textlink="">
      <xdr:nvSpPr>
        <xdr:cNvPr id="142" name="n_4aveValue【図書館】&#10;一人当たり面積"/>
        <xdr:cNvSpPr txBox="1"/>
      </xdr:nvSpPr>
      <xdr:spPr>
        <a:xfrm>
          <a:off x="6181725" y="657733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64770</xdr:rowOff>
    </xdr:from>
    <xdr:ext cx="469900" cy="249555"/>
    <xdr:sp macro="" textlink="">
      <xdr:nvSpPr>
        <xdr:cNvPr id="143" name="n_1mainValue【図書館】&#10;一人当たり面積"/>
        <xdr:cNvSpPr txBox="1"/>
      </xdr:nvSpPr>
      <xdr:spPr>
        <a:xfrm>
          <a:off x="8613775" y="60147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71755</xdr:rowOff>
    </xdr:from>
    <xdr:ext cx="466725" cy="249555"/>
    <xdr:sp macro="" textlink="">
      <xdr:nvSpPr>
        <xdr:cNvPr id="144" name="n_2mainValue【図書館】&#10;一人当たり面積"/>
        <xdr:cNvSpPr txBox="1"/>
      </xdr:nvSpPr>
      <xdr:spPr>
        <a:xfrm>
          <a:off x="7816850" y="602170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79375</xdr:rowOff>
    </xdr:from>
    <xdr:ext cx="466725" cy="249555"/>
    <xdr:sp macro="" textlink="">
      <xdr:nvSpPr>
        <xdr:cNvPr id="145" name="n_3mainValue【図書館】&#10;一人当たり面積"/>
        <xdr:cNvSpPr txBox="1"/>
      </xdr:nvSpPr>
      <xdr:spPr>
        <a:xfrm>
          <a:off x="6991350" y="602932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86995</xdr:rowOff>
    </xdr:from>
    <xdr:ext cx="466725" cy="246380"/>
    <xdr:sp macro="" textlink="">
      <xdr:nvSpPr>
        <xdr:cNvPr id="146" name="n_4mainValue【図書館】&#10;一人当たり面積"/>
        <xdr:cNvSpPr txBox="1"/>
      </xdr:nvSpPr>
      <xdr:spPr>
        <a:xfrm>
          <a:off x="6181725" y="603694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7" name="正方形/長方形 146"/>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49" name="正方形/長方形 148"/>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1" name="正方形/長方形 150"/>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3" name="正方形/長方形 152"/>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4" name="正方形/長方形 153"/>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5" name="テキスト ボックス 154"/>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6" name="直線コネクタ 155"/>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4185" cy="249555"/>
    <xdr:sp macro="" textlink="">
      <xdr:nvSpPr>
        <xdr:cNvPr id="157" name="テキスト ボックス 156"/>
        <xdr:cNvSpPr txBox="1"/>
      </xdr:nvSpPr>
      <xdr:spPr>
        <a:xfrm>
          <a:off x="278765" y="10875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158" name="直線コネクタ 157"/>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4185" cy="249555"/>
    <xdr:sp macro="" textlink="">
      <xdr:nvSpPr>
        <xdr:cNvPr id="159" name="テキスト ボックス 158"/>
        <xdr:cNvSpPr txBox="1"/>
      </xdr:nvSpPr>
      <xdr:spPr>
        <a:xfrm>
          <a:off x="278765" y="10509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160" name="直線コネクタ 159"/>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3225" cy="249555"/>
    <xdr:sp macro="" textlink="">
      <xdr:nvSpPr>
        <xdr:cNvPr id="161" name="テキスト ボックス 160"/>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3225" cy="246380"/>
    <xdr:sp macro="" textlink="">
      <xdr:nvSpPr>
        <xdr:cNvPr id="163" name="テキスト ボックス 162"/>
        <xdr:cNvSpPr txBox="1"/>
      </xdr:nvSpPr>
      <xdr:spPr>
        <a:xfrm>
          <a:off x="342900" y="9775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164" name="直線コネクタ 163"/>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3225" cy="246380"/>
    <xdr:sp macro="" textlink="">
      <xdr:nvSpPr>
        <xdr:cNvPr id="165" name="テキスト ボックス 164"/>
        <xdr:cNvSpPr txBox="1"/>
      </xdr:nvSpPr>
      <xdr:spPr>
        <a:xfrm>
          <a:off x="342900" y="940879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92075</xdr:rowOff>
    </xdr:from>
    <xdr:to xmlns:xdr="http://schemas.openxmlformats.org/drawingml/2006/spreadsheetDrawing">
      <xdr:col>28</xdr:col>
      <xdr:colOff>114300</xdr:colOff>
      <xdr:row>55</xdr:row>
      <xdr:rowOff>92075</xdr:rowOff>
    </xdr:to>
    <xdr:cxnSp macro="">
      <xdr:nvCxnSpPr>
        <xdr:cNvPr id="166" name="直線コネクタ 165"/>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120015</xdr:rowOff>
    </xdr:from>
    <xdr:ext cx="403225" cy="246380"/>
    <xdr:sp macro="" textlink="">
      <xdr:nvSpPr>
        <xdr:cNvPr id="167" name="テキスト ボックス 166"/>
        <xdr:cNvSpPr txBox="1"/>
      </xdr:nvSpPr>
      <xdr:spPr>
        <a:xfrm>
          <a:off x="342900" y="904176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68" name="直線コネクタ 167"/>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83185</xdr:rowOff>
    </xdr:from>
    <xdr:ext cx="339090" cy="246380"/>
    <xdr:sp macro="" textlink="">
      <xdr:nvSpPr>
        <xdr:cNvPr id="169" name="テキスト ボックス 168"/>
        <xdr:cNvSpPr txBox="1"/>
      </xdr:nvSpPr>
      <xdr:spPr>
        <a:xfrm>
          <a:off x="391160" y="8674735"/>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0"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97155</xdr:rowOff>
    </xdr:from>
    <xdr:to xmlns:xdr="http://schemas.openxmlformats.org/drawingml/2006/spreadsheetDrawing">
      <xdr:col>24</xdr:col>
      <xdr:colOff>62865</xdr:colOff>
      <xdr:row>64</xdr:row>
      <xdr:rowOff>73025</xdr:rowOff>
    </xdr:to>
    <xdr:cxnSp macro="">
      <xdr:nvCxnSpPr>
        <xdr:cNvPr id="171" name="直線コネクタ 170"/>
        <xdr:cNvCxnSpPr/>
      </xdr:nvCxnSpPr>
      <xdr:spPr>
        <a:xfrm flipV="1">
          <a:off x="4253865" y="934910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76835</xdr:rowOff>
    </xdr:from>
    <xdr:ext cx="466725" cy="249555"/>
    <xdr:sp macro="" textlink="">
      <xdr:nvSpPr>
        <xdr:cNvPr id="172" name="【体育館・プール】&#10;有形固定資産減価償却率最小値テキスト"/>
        <xdr:cNvSpPr txBox="1"/>
      </xdr:nvSpPr>
      <xdr:spPr>
        <a:xfrm>
          <a:off x="4292600" y="106495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73025</xdr:rowOff>
    </xdr:from>
    <xdr:to xmlns:xdr="http://schemas.openxmlformats.org/drawingml/2006/spreadsheetDrawing">
      <xdr:col>24</xdr:col>
      <xdr:colOff>152400</xdr:colOff>
      <xdr:row>64</xdr:row>
      <xdr:rowOff>73025</xdr:rowOff>
    </xdr:to>
    <xdr:cxnSp macro="">
      <xdr:nvCxnSpPr>
        <xdr:cNvPr id="173" name="直線コネクタ 172"/>
        <xdr:cNvCxnSpPr/>
      </xdr:nvCxnSpPr>
      <xdr:spPr>
        <a:xfrm>
          <a:off x="418147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45720</xdr:rowOff>
    </xdr:from>
    <xdr:ext cx="401955" cy="249555"/>
    <xdr:sp macro="" textlink="">
      <xdr:nvSpPr>
        <xdr:cNvPr id="174" name="【体育館・プール】&#10;有形固定資産減価償却率最大値テキスト"/>
        <xdr:cNvSpPr txBox="1"/>
      </xdr:nvSpPr>
      <xdr:spPr>
        <a:xfrm>
          <a:off x="4292600" y="913257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97155</xdr:rowOff>
    </xdr:from>
    <xdr:to xmlns:xdr="http://schemas.openxmlformats.org/drawingml/2006/spreadsheetDrawing">
      <xdr:col>24</xdr:col>
      <xdr:colOff>152400</xdr:colOff>
      <xdr:row>56</xdr:row>
      <xdr:rowOff>97155</xdr:rowOff>
    </xdr:to>
    <xdr:cxnSp macro="">
      <xdr:nvCxnSpPr>
        <xdr:cNvPr id="175" name="直線コネクタ 174"/>
        <xdr:cNvCxnSpPr/>
      </xdr:nvCxnSpPr>
      <xdr:spPr>
        <a:xfrm>
          <a:off x="4181475" y="9349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1955" cy="249555"/>
    <xdr:sp macro="" textlink="">
      <xdr:nvSpPr>
        <xdr:cNvPr id="176" name="【体育館・プール】&#10;有形固定資産減価償却率平均値テキスト"/>
        <xdr:cNvSpPr txBox="1"/>
      </xdr:nvSpPr>
      <xdr:spPr>
        <a:xfrm>
          <a:off x="4292600" y="9845040"/>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75565</xdr:rowOff>
    </xdr:from>
    <xdr:to xmlns:xdr="http://schemas.openxmlformats.org/drawingml/2006/spreadsheetDrawing">
      <xdr:col>24</xdr:col>
      <xdr:colOff>114300</xdr:colOff>
      <xdr:row>61</xdr:row>
      <xdr:rowOff>8255</xdr:rowOff>
    </xdr:to>
    <xdr:sp macro="" textlink="">
      <xdr:nvSpPr>
        <xdr:cNvPr id="177" name="フローチャート: 判断 176"/>
        <xdr:cNvSpPr/>
      </xdr:nvSpPr>
      <xdr:spPr>
        <a:xfrm>
          <a:off x="4203700" y="998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85090</xdr:rowOff>
    </xdr:from>
    <xdr:to xmlns:xdr="http://schemas.openxmlformats.org/drawingml/2006/spreadsheetDrawing">
      <xdr:col>20</xdr:col>
      <xdr:colOff>38100</xdr:colOff>
      <xdr:row>61</xdr:row>
      <xdr:rowOff>17780</xdr:rowOff>
    </xdr:to>
    <xdr:sp macro="" textlink="">
      <xdr:nvSpPr>
        <xdr:cNvPr id="178" name="フローチャート: 判断 177"/>
        <xdr:cNvSpPr/>
      </xdr:nvSpPr>
      <xdr:spPr>
        <a:xfrm>
          <a:off x="3444875" y="9997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73660</xdr:rowOff>
    </xdr:from>
    <xdr:to xmlns:xdr="http://schemas.openxmlformats.org/drawingml/2006/spreadsheetDrawing">
      <xdr:col>15</xdr:col>
      <xdr:colOff>101600</xdr:colOff>
      <xdr:row>61</xdr:row>
      <xdr:rowOff>6350</xdr:rowOff>
    </xdr:to>
    <xdr:sp macro="" textlink="">
      <xdr:nvSpPr>
        <xdr:cNvPr id="179" name="フローチャート: 判断 178"/>
        <xdr:cNvSpPr/>
      </xdr:nvSpPr>
      <xdr:spPr>
        <a:xfrm>
          <a:off x="2619375" y="9986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53975</xdr:rowOff>
    </xdr:from>
    <xdr:to xmlns:xdr="http://schemas.openxmlformats.org/drawingml/2006/spreadsheetDrawing">
      <xdr:col>10</xdr:col>
      <xdr:colOff>165100</xdr:colOff>
      <xdr:row>60</xdr:row>
      <xdr:rowOff>151765</xdr:rowOff>
    </xdr:to>
    <xdr:sp macro="" textlink="">
      <xdr:nvSpPr>
        <xdr:cNvPr id="180" name="フローチャート: 判断 179"/>
        <xdr:cNvSpPr/>
      </xdr:nvSpPr>
      <xdr:spPr>
        <a:xfrm>
          <a:off x="1809750" y="996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75565</xdr:rowOff>
    </xdr:from>
    <xdr:to xmlns:xdr="http://schemas.openxmlformats.org/drawingml/2006/spreadsheetDrawing">
      <xdr:col>6</xdr:col>
      <xdr:colOff>38100</xdr:colOff>
      <xdr:row>61</xdr:row>
      <xdr:rowOff>8255</xdr:rowOff>
    </xdr:to>
    <xdr:sp macro="" textlink="">
      <xdr:nvSpPr>
        <xdr:cNvPr id="181" name="フローチャート: 判断 180"/>
        <xdr:cNvSpPr/>
      </xdr:nvSpPr>
      <xdr:spPr>
        <a:xfrm>
          <a:off x="1000125" y="9987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2" name="テキスト ボックス 181"/>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3" name="テキスト ボックス 182"/>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4" name="テキスト ボックス 183"/>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5" name="テキスト ボックス 184"/>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6" name="テキスト ボックス 185"/>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123825</xdr:rowOff>
    </xdr:from>
    <xdr:to xmlns:xdr="http://schemas.openxmlformats.org/drawingml/2006/spreadsheetDrawing">
      <xdr:col>24</xdr:col>
      <xdr:colOff>114300</xdr:colOff>
      <xdr:row>61</xdr:row>
      <xdr:rowOff>56515</xdr:rowOff>
    </xdr:to>
    <xdr:sp macro="" textlink="">
      <xdr:nvSpPr>
        <xdr:cNvPr id="187" name="楕円 186"/>
        <xdr:cNvSpPr/>
      </xdr:nvSpPr>
      <xdr:spPr>
        <a:xfrm>
          <a:off x="4203700" y="1003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102870</xdr:rowOff>
    </xdr:from>
    <xdr:ext cx="401955" cy="249555"/>
    <xdr:sp macro="" textlink="">
      <xdr:nvSpPr>
        <xdr:cNvPr id="188" name="【体育館・プール】&#10;有形固定資産減価償却率該当値テキスト"/>
        <xdr:cNvSpPr txBox="1"/>
      </xdr:nvSpPr>
      <xdr:spPr>
        <a:xfrm>
          <a:off x="4292600" y="1001522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75565</xdr:rowOff>
    </xdr:from>
    <xdr:to xmlns:xdr="http://schemas.openxmlformats.org/drawingml/2006/spreadsheetDrawing">
      <xdr:col>20</xdr:col>
      <xdr:colOff>38100</xdr:colOff>
      <xdr:row>61</xdr:row>
      <xdr:rowOff>8255</xdr:rowOff>
    </xdr:to>
    <xdr:sp macro="" textlink="">
      <xdr:nvSpPr>
        <xdr:cNvPr id="189" name="楕円 188"/>
        <xdr:cNvSpPr/>
      </xdr:nvSpPr>
      <xdr:spPr>
        <a:xfrm>
          <a:off x="3444875" y="9987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60</xdr:row>
      <xdr:rowOff>125095</xdr:rowOff>
    </xdr:from>
    <xdr:to xmlns:xdr="http://schemas.openxmlformats.org/drawingml/2006/spreadsheetDrawing">
      <xdr:col>24</xdr:col>
      <xdr:colOff>63500</xdr:colOff>
      <xdr:row>61</xdr:row>
      <xdr:rowOff>6985</xdr:rowOff>
    </xdr:to>
    <xdr:cxnSp macro="">
      <xdr:nvCxnSpPr>
        <xdr:cNvPr id="190" name="直線コネクタ 189"/>
        <xdr:cNvCxnSpPr/>
      </xdr:nvCxnSpPr>
      <xdr:spPr>
        <a:xfrm>
          <a:off x="3492500" y="10037445"/>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29845</xdr:rowOff>
    </xdr:from>
    <xdr:to xmlns:xdr="http://schemas.openxmlformats.org/drawingml/2006/spreadsheetDrawing">
      <xdr:col>15</xdr:col>
      <xdr:colOff>101600</xdr:colOff>
      <xdr:row>60</xdr:row>
      <xdr:rowOff>127635</xdr:rowOff>
    </xdr:to>
    <xdr:sp macro="" textlink="">
      <xdr:nvSpPr>
        <xdr:cNvPr id="191" name="楕円 190"/>
        <xdr:cNvSpPr/>
      </xdr:nvSpPr>
      <xdr:spPr>
        <a:xfrm>
          <a:off x="2619375" y="994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78740</xdr:rowOff>
    </xdr:from>
    <xdr:to xmlns:xdr="http://schemas.openxmlformats.org/drawingml/2006/spreadsheetDrawing">
      <xdr:col>19</xdr:col>
      <xdr:colOff>174625</xdr:colOff>
      <xdr:row>60</xdr:row>
      <xdr:rowOff>125095</xdr:rowOff>
    </xdr:to>
    <xdr:cxnSp macro="">
      <xdr:nvCxnSpPr>
        <xdr:cNvPr id="192" name="直線コネクタ 191"/>
        <xdr:cNvCxnSpPr/>
      </xdr:nvCxnSpPr>
      <xdr:spPr>
        <a:xfrm>
          <a:off x="2670175" y="9991090"/>
          <a:ext cx="8223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52070</xdr:rowOff>
    </xdr:from>
    <xdr:to xmlns:xdr="http://schemas.openxmlformats.org/drawingml/2006/spreadsheetDrawing">
      <xdr:col>10</xdr:col>
      <xdr:colOff>165100</xdr:colOff>
      <xdr:row>60</xdr:row>
      <xdr:rowOff>149860</xdr:rowOff>
    </xdr:to>
    <xdr:sp macro="" textlink="">
      <xdr:nvSpPr>
        <xdr:cNvPr id="193" name="楕円 192"/>
        <xdr:cNvSpPr/>
      </xdr:nvSpPr>
      <xdr:spPr>
        <a:xfrm>
          <a:off x="1809750" y="9964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78740</xdr:rowOff>
    </xdr:from>
    <xdr:to xmlns:xdr="http://schemas.openxmlformats.org/drawingml/2006/spreadsheetDrawing">
      <xdr:col>15</xdr:col>
      <xdr:colOff>50800</xdr:colOff>
      <xdr:row>60</xdr:row>
      <xdr:rowOff>100965</xdr:rowOff>
    </xdr:to>
    <xdr:cxnSp macro="">
      <xdr:nvCxnSpPr>
        <xdr:cNvPr id="194" name="直線コネクタ 193"/>
        <xdr:cNvCxnSpPr/>
      </xdr:nvCxnSpPr>
      <xdr:spPr>
        <a:xfrm flipV="1">
          <a:off x="1860550" y="9991090"/>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85090</xdr:rowOff>
    </xdr:from>
    <xdr:to xmlns:xdr="http://schemas.openxmlformats.org/drawingml/2006/spreadsheetDrawing">
      <xdr:col>6</xdr:col>
      <xdr:colOff>38100</xdr:colOff>
      <xdr:row>61</xdr:row>
      <xdr:rowOff>17780</xdr:rowOff>
    </xdr:to>
    <xdr:sp macro="" textlink="">
      <xdr:nvSpPr>
        <xdr:cNvPr id="195" name="楕円 194"/>
        <xdr:cNvSpPr/>
      </xdr:nvSpPr>
      <xdr:spPr>
        <a:xfrm>
          <a:off x="1000125" y="99974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60</xdr:row>
      <xdr:rowOff>100965</xdr:rowOff>
    </xdr:from>
    <xdr:to xmlns:xdr="http://schemas.openxmlformats.org/drawingml/2006/spreadsheetDrawing">
      <xdr:col>10</xdr:col>
      <xdr:colOff>114300</xdr:colOff>
      <xdr:row>60</xdr:row>
      <xdr:rowOff>133985</xdr:rowOff>
    </xdr:to>
    <xdr:cxnSp macro="">
      <xdr:nvCxnSpPr>
        <xdr:cNvPr id="196" name="直線コネクタ 195"/>
        <xdr:cNvCxnSpPr/>
      </xdr:nvCxnSpPr>
      <xdr:spPr>
        <a:xfrm flipV="1">
          <a:off x="1047750" y="1001331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8890</xdr:rowOff>
    </xdr:from>
    <xdr:ext cx="405130" cy="249555"/>
    <xdr:sp macro="" textlink="">
      <xdr:nvSpPr>
        <xdr:cNvPr id="197" name="n_1aveValue【体育館・プール】&#10;有形固定資産減価償却率"/>
        <xdr:cNvSpPr txBox="1"/>
      </xdr:nvSpPr>
      <xdr:spPr>
        <a:xfrm>
          <a:off x="3296285" y="100863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163195</xdr:rowOff>
    </xdr:from>
    <xdr:ext cx="405130" cy="246380"/>
    <xdr:sp macro="" textlink="">
      <xdr:nvSpPr>
        <xdr:cNvPr id="198" name="n_2aveValue【体育館・プール】&#10;有形固定資産減価償却率"/>
        <xdr:cNvSpPr txBox="1"/>
      </xdr:nvSpPr>
      <xdr:spPr>
        <a:xfrm>
          <a:off x="2483485" y="1007554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142875</xdr:rowOff>
    </xdr:from>
    <xdr:ext cx="405130" cy="249555"/>
    <xdr:sp macro="" textlink="">
      <xdr:nvSpPr>
        <xdr:cNvPr id="199" name="n_3aveValue【体育館・プール】&#10;有形固定資産減価償却率"/>
        <xdr:cNvSpPr txBox="1"/>
      </xdr:nvSpPr>
      <xdr:spPr>
        <a:xfrm>
          <a:off x="1673860" y="100552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24765</xdr:rowOff>
    </xdr:from>
    <xdr:ext cx="405130" cy="246380"/>
    <xdr:sp macro="" textlink="">
      <xdr:nvSpPr>
        <xdr:cNvPr id="200" name="n_4aveValue【体育館・プール】&#10;有形固定資産減価償却率"/>
        <xdr:cNvSpPr txBox="1"/>
      </xdr:nvSpPr>
      <xdr:spPr>
        <a:xfrm>
          <a:off x="864235" y="977201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24765</xdr:rowOff>
    </xdr:from>
    <xdr:ext cx="405130" cy="246380"/>
    <xdr:sp macro="" textlink="">
      <xdr:nvSpPr>
        <xdr:cNvPr id="201" name="n_1mainValue【体育館・プール】&#10;有形固定資産減価償却率"/>
        <xdr:cNvSpPr txBox="1"/>
      </xdr:nvSpPr>
      <xdr:spPr>
        <a:xfrm>
          <a:off x="3296285" y="977201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143510</xdr:rowOff>
    </xdr:from>
    <xdr:ext cx="405130" cy="249555"/>
    <xdr:sp macro="" textlink="">
      <xdr:nvSpPr>
        <xdr:cNvPr id="202" name="n_2mainValue【体育館・プール】&#10;有形固定資産減価償却率"/>
        <xdr:cNvSpPr txBox="1"/>
      </xdr:nvSpPr>
      <xdr:spPr>
        <a:xfrm>
          <a:off x="2483485" y="97256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635</xdr:rowOff>
    </xdr:from>
    <xdr:ext cx="405130" cy="249555"/>
    <xdr:sp macro="" textlink="">
      <xdr:nvSpPr>
        <xdr:cNvPr id="203" name="n_3mainValue【体育館・プール】&#10;有形固定資産減価償却率"/>
        <xdr:cNvSpPr txBox="1"/>
      </xdr:nvSpPr>
      <xdr:spPr>
        <a:xfrm>
          <a:off x="1673860" y="97478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8890</xdr:rowOff>
    </xdr:from>
    <xdr:ext cx="405130" cy="249555"/>
    <xdr:sp macro="" textlink="">
      <xdr:nvSpPr>
        <xdr:cNvPr id="204" name="n_4mainValue【体育館・プール】&#10;有形固定資産減価償却率"/>
        <xdr:cNvSpPr txBox="1"/>
      </xdr:nvSpPr>
      <xdr:spPr>
        <a:xfrm>
          <a:off x="864235" y="100863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4185" cy="249555"/>
    <xdr:sp macro="" textlink="">
      <xdr:nvSpPr>
        <xdr:cNvPr id="216" name="テキスト ボックス 215"/>
        <xdr:cNvSpPr txBox="1"/>
      </xdr:nvSpPr>
      <xdr:spPr>
        <a:xfrm>
          <a:off x="5628640" y="10509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4185" cy="249555"/>
    <xdr:sp macro="" textlink="">
      <xdr:nvSpPr>
        <xdr:cNvPr id="218" name="テキスト ボックス 217"/>
        <xdr:cNvSpPr txBox="1"/>
      </xdr:nvSpPr>
      <xdr:spPr>
        <a:xfrm>
          <a:off x="5628640" y="10142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4185" cy="246380"/>
    <xdr:sp macro="" textlink="">
      <xdr:nvSpPr>
        <xdr:cNvPr id="220" name="テキスト ボックス 219"/>
        <xdr:cNvSpPr txBox="1"/>
      </xdr:nvSpPr>
      <xdr:spPr>
        <a:xfrm>
          <a:off x="5628640" y="9775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4185" cy="246380"/>
    <xdr:sp macro="" textlink="">
      <xdr:nvSpPr>
        <xdr:cNvPr id="222" name="テキスト ボックス 221"/>
        <xdr:cNvSpPr txBox="1"/>
      </xdr:nvSpPr>
      <xdr:spPr>
        <a:xfrm>
          <a:off x="5628640" y="940879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120015</xdr:rowOff>
    </xdr:from>
    <xdr:ext cx="464185" cy="246380"/>
    <xdr:sp macro="" textlink="">
      <xdr:nvSpPr>
        <xdr:cNvPr id="224" name="テキスト ボックス 223"/>
        <xdr:cNvSpPr txBox="1"/>
      </xdr:nvSpPr>
      <xdr:spPr>
        <a:xfrm>
          <a:off x="5628640" y="904176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4185" cy="246380"/>
    <xdr:sp macro="" textlink="">
      <xdr:nvSpPr>
        <xdr:cNvPr id="226" name="テキスト ボックス 225"/>
        <xdr:cNvSpPr txBox="1"/>
      </xdr:nvSpPr>
      <xdr:spPr>
        <a:xfrm>
          <a:off x="5628640" y="8674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7"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51435</xdr:rowOff>
    </xdr:from>
    <xdr:to xmlns:xdr="http://schemas.openxmlformats.org/drawingml/2006/spreadsheetDrawing">
      <xdr:col>54</xdr:col>
      <xdr:colOff>174625</xdr:colOff>
      <xdr:row>64</xdr:row>
      <xdr:rowOff>50165</xdr:rowOff>
    </xdr:to>
    <xdr:cxnSp macro="">
      <xdr:nvCxnSpPr>
        <xdr:cNvPr id="228" name="直線コネクタ 227"/>
        <xdr:cNvCxnSpPr/>
      </xdr:nvCxnSpPr>
      <xdr:spPr>
        <a:xfrm flipV="1">
          <a:off x="9604375" y="9303385"/>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53975</xdr:rowOff>
    </xdr:from>
    <xdr:ext cx="466725" cy="246380"/>
    <xdr:sp macro="" textlink="">
      <xdr:nvSpPr>
        <xdr:cNvPr id="229" name="【体育館・プール】&#10;一人当たり面積最小値テキスト"/>
        <xdr:cNvSpPr txBox="1"/>
      </xdr:nvSpPr>
      <xdr:spPr>
        <a:xfrm>
          <a:off x="9642475" y="106267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50165</xdr:rowOff>
    </xdr:from>
    <xdr:to xmlns:xdr="http://schemas.openxmlformats.org/drawingml/2006/spreadsheetDrawing">
      <xdr:col>55</xdr:col>
      <xdr:colOff>88900</xdr:colOff>
      <xdr:row>64</xdr:row>
      <xdr:rowOff>50165</xdr:rowOff>
    </xdr:to>
    <xdr:cxnSp macro="">
      <xdr:nvCxnSpPr>
        <xdr:cNvPr id="230" name="直線コネクタ 229"/>
        <xdr:cNvCxnSpPr/>
      </xdr:nvCxnSpPr>
      <xdr:spPr>
        <a:xfrm>
          <a:off x="9531350" y="10622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6725" cy="249555"/>
    <xdr:sp macro="" textlink="">
      <xdr:nvSpPr>
        <xdr:cNvPr id="231" name="【体育館・プール】&#10;一人当たり面積最大値テキスト"/>
        <xdr:cNvSpPr txBox="1"/>
      </xdr:nvSpPr>
      <xdr:spPr>
        <a:xfrm>
          <a:off x="9642475" y="90868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51435</xdr:rowOff>
    </xdr:from>
    <xdr:to xmlns:xdr="http://schemas.openxmlformats.org/drawingml/2006/spreadsheetDrawing">
      <xdr:col>55</xdr:col>
      <xdr:colOff>88900</xdr:colOff>
      <xdr:row>56</xdr:row>
      <xdr:rowOff>51435</xdr:rowOff>
    </xdr:to>
    <xdr:cxnSp macro="">
      <xdr:nvCxnSpPr>
        <xdr:cNvPr id="232" name="直線コネクタ 231"/>
        <xdr:cNvCxnSpPr/>
      </xdr:nvCxnSpPr>
      <xdr:spPr>
        <a:xfrm>
          <a:off x="9531350" y="9303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xdr:rowOff>
    </xdr:from>
    <xdr:ext cx="466725" cy="249555"/>
    <xdr:sp macro="" textlink="">
      <xdr:nvSpPr>
        <xdr:cNvPr id="233" name="【体育館・プール】&#10;一人当たり面積平均値テキスト"/>
        <xdr:cNvSpPr txBox="1"/>
      </xdr:nvSpPr>
      <xdr:spPr>
        <a:xfrm>
          <a:off x="9642475" y="10078720"/>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144145</xdr:rowOff>
    </xdr:from>
    <xdr:to xmlns:xdr="http://schemas.openxmlformats.org/drawingml/2006/spreadsheetDrawing">
      <xdr:col>55</xdr:col>
      <xdr:colOff>50800</xdr:colOff>
      <xdr:row>62</xdr:row>
      <xdr:rowOff>76835</xdr:rowOff>
    </xdr:to>
    <xdr:sp macro="" textlink="">
      <xdr:nvSpPr>
        <xdr:cNvPr id="234" name="フローチャート: 判断 233"/>
        <xdr:cNvSpPr/>
      </xdr:nvSpPr>
      <xdr:spPr>
        <a:xfrm>
          <a:off x="9569450" y="10221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147955</xdr:rowOff>
    </xdr:from>
    <xdr:to xmlns:xdr="http://schemas.openxmlformats.org/drawingml/2006/spreadsheetDrawing">
      <xdr:col>50</xdr:col>
      <xdr:colOff>165100</xdr:colOff>
      <xdr:row>62</xdr:row>
      <xdr:rowOff>80645</xdr:rowOff>
    </xdr:to>
    <xdr:sp macro="" textlink="">
      <xdr:nvSpPr>
        <xdr:cNvPr id="235" name="フローチャート: 判断 234"/>
        <xdr:cNvSpPr/>
      </xdr:nvSpPr>
      <xdr:spPr>
        <a:xfrm>
          <a:off x="8794750" y="10225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142875</xdr:rowOff>
    </xdr:from>
    <xdr:to xmlns:xdr="http://schemas.openxmlformats.org/drawingml/2006/spreadsheetDrawing">
      <xdr:col>46</xdr:col>
      <xdr:colOff>38100</xdr:colOff>
      <xdr:row>62</xdr:row>
      <xdr:rowOff>75565</xdr:rowOff>
    </xdr:to>
    <xdr:sp macro="" textlink="">
      <xdr:nvSpPr>
        <xdr:cNvPr id="236" name="フローチャート: 判断 235"/>
        <xdr:cNvSpPr/>
      </xdr:nvSpPr>
      <xdr:spPr>
        <a:xfrm>
          <a:off x="7985125" y="102203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151765</xdr:rowOff>
    </xdr:from>
    <xdr:to xmlns:xdr="http://schemas.openxmlformats.org/drawingml/2006/spreadsheetDrawing">
      <xdr:col>41</xdr:col>
      <xdr:colOff>101600</xdr:colOff>
      <xdr:row>62</xdr:row>
      <xdr:rowOff>84455</xdr:rowOff>
    </xdr:to>
    <xdr:sp macro="" textlink="">
      <xdr:nvSpPr>
        <xdr:cNvPr id="237" name="フローチャート: 判断 236"/>
        <xdr:cNvSpPr/>
      </xdr:nvSpPr>
      <xdr:spPr>
        <a:xfrm>
          <a:off x="7159625" y="10229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1270</xdr:rowOff>
    </xdr:from>
    <xdr:to xmlns:xdr="http://schemas.openxmlformats.org/drawingml/2006/spreadsheetDrawing">
      <xdr:col>36</xdr:col>
      <xdr:colOff>165100</xdr:colOff>
      <xdr:row>62</xdr:row>
      <xdr:rowOff>99060</xdr:rowOff>
    </xdr:to>
    <xdr:sp macro="" textlink="">
      <xdr:nvSpPr>
        <xdr:cNvPr id="238" name="フローチャート: 判断 237"/>
        <xdr:cNvSpPr/>
      </xdr:nvSpPr>
      <xdr:spPr>
        <a:xfrm>
          <a:off x="6350000" y="1024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39" name="テキスト ボックス 238"/>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0" name="テキスト ボックス 239"/>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1" name="テキスト ボックス 240"/>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2" name="テキスト ボックス 241"/>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3" name="テキスト ボックス 242"/>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30480</xdr:rowOff>
    </xdr:from>
    <xdr:to xmlns:xdr="http://schemas.openxmlformats.org/drawingml/2006/spreadsheetDrawing">
      <xdr:col>55</xdr:col>
      <xdr:colOff>50800</xdr:colOff>
      <xdr:row>63</xdr:row>
      <xdr:rowOff>128270</xdr:rowOff>
    </xdr:to>
    <xdr:sp macro="" textlink="">
      <xdr:nvSpPr>
        <xdr:cNvPr id="244" name="楕円 243"/>
        <xdr:cNvSpPr/>
      </xdr:nvSpPr>
      <xdr:spPr>
        <a:xfrm>
          <a:off x="9569450" y="104381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9525</xdr:rowOff>
    </xdr:from>
    <xdr:ext cx="466725" cy="249555"/>
    <xdr:sp macro="" textlink="">
      <xdr:nvSpPr>
        <xdr:cNvPr id="245" name="【体育館・プール】&#10;一人当たり面積該当値テキスト"/>
        <xdr:cNvSpPr txBox="1"/>
      </xdr:nvSpPr>
      <xdr:spPr>
        <a:xfrm>
          <a:off x="9642475" y="104171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31750</xdr:rowOff>
    </xdr:from>
    <xdr:to xmlns:xdr="http://schemas.openxmlformats.org/drawingml/2006/spreadsheetDrawing">
      <xdr:col>50</xdr:col>
      <xdr:colOff>165100</xdr:colOff>
      <xdr:row>63</xdr:row>
      <xdr:rowOff>129540</xdr:rowOff>
    </xdr:to>
    <xdr:sp macro="" textlink="">
      <xdr:nvSpPr>
        <xdr:cNvPr id="246" name="楕円 245"/>
        <xdr:cNvSpPr/>
      </xdr:nvSpPr>
      <xdr:spPr>
        <a:xfrm>
          <a:off x="8794750" y="10439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79375</xdr:rowOff>
    </xdr:from>
    <xdr:to xmlns:xdr="http://schemas.openxmlformats.org/drawingml/2006/spreadsheetDrawing">
      <xdr:col>55</xdr:col>
      <xdr:colOff>0</xdr:colOff>
      <xdr:row>63</xdr:row>
      <xdr:rowOff>80645</xdr:rowOff>
    </xdr:to>
    <xdr:cxnSp macro="">
      <xdr:nvCxnSpPr>
        <xdr:cNvPr id="247" name="直線コネクタ 246"/>
        <xdr:cNvCxnSpPr/>
      </xdr:nvCxnSpPr>
      <xdr:spPr>
        <a:xfrm flipV="1">
          <a:off x="8845550" y="10487025"/>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33020</xdr:rowOff>
    </xdr:from>
    <xdr:to xmlns:xdr="http://schemas.openxmlformats.org/drawingml/2006/spreadsheetDrawing">
      <xdr:col>46</xdr:col>
      <xdr:colOff>38100</xdr:colOff>
      <xdr:row>63</xdr:row>
      <xdr:rowOff>130810</xdr:rowOff>
    </xdr:to>
    <xdr:sp macro="" textlink="">
      <xdr:nvSpPr>
        <xdr:cNvPr id="248" name="楕円 247"/>
        <xdr:cNvSpPr/>
      </xdr:nvSpPr>
      <xdr:spPr>
        <a:xfrm>
          <a:off x="7985125" y="10440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80645</xdr:rowOff>
    </xdr:from>
    <xdr:to xmlns:xdr="http://schemas.openxmlformats.org/drawingml/2006/spreadsheetDrawing">
      <xdr:col>50</xdr:col>
      <xdr:colOff>114300</xdr:colOff>
      <xdr:row>63</xdr:row>
      <xdr:rowOff>81915</xdr:rowOff>
    </xdr:to>
    <xdr:cxnSp macro="">
      <xdr:nvCxnSpPr>
        <xdr:cNvPr id="249" name="直線コネクタ 248"/>
        <xdr:cNvCxnSpPr/>
      </xdr:nvCxnSpPr>
      <xdr:spPr>
        <a:xfrm flipV="1">
          <a:off x="8032750" y="1048829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34290</xdr:rowOff>
    </xdr:from>
    <xdr:to xmlns:xdr="http://schemas.openxmlformats.org/drawingml/2006/spreadsheetDrawing">
      <xdr:col>41</xdr:col>
      <xdr:colOff>101600</xdr:colOff>
      <xdr:row>63</xdr:row>
      <xdr:rowOff>132080</xdr:rowOff>
    </xdr:to>
    <xdr:sp macro="" textlink="">
      <xdr:nvSpPr>
        <xdr:cNvPr id="250" name="楕円 249"/>
        <xdr:cNvSpPr/>
      </xdr:nvSpPr>
      <xdr:spPr>
        <a:xfrm>
          <a:off x="7159625" y="1044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81915</xdr:rowOff>
    </xdr:from>
    <xdr:to xmlns:xdr="http://schemas.openxmlformats.org/drawingml/2006/spreadsheetDrawing">
      <xdr:col>45</xdr:col>
      <xdr:colOff>174625</xdr:colOff>
      <xdr:row>63</xdr:row>
      <xdr:rowOff>83185</xdr:rowOff>
    </xdr:to>
    <xdr:cxnSp macro="">
      <xdr:nvCxnSpPr>
        <xdr:cNvPr id="251" name="直線コネクタ 250"/>
        <xdr:cNvCxnSpPr/>
      </xdr:nvCxnSpPr>
      <xdr:spPr>
        <a:xfrm flipV="1">
          <a:off x="7210425" y="1048956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158115</xdr:rowOff>
    </xdr:from>
    <xdr:to xmlns:xdr="http://schemas.openxmlformats.org/drawingml/2006/spreadsheetDrawing">
      <xdr:col>36</xdr:col>
      <xdr:colOff>165100</xdr:colOff>
      <xdr:row>63</xdr:row>
      <xdr:rowOff>90805</xdr:rowOff>
    </xdr:to>
    <xdr:sp macro="" textlink="">
      <xdr:nvSpPr>
        <xdr:cNvPr id="252" name="楕円 251"/>
        <xdr:cNvSpPr/>
      </xdr:nvSpPr>
      <xdr:spPr>
        <a:xfrm>
          <a:off x="6350000" y="10400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41275</xdr:rowOff>
    </xdr:from>
    <xdr:to xmlns:xdr="http://schemas.openxmlformats.org/drawingml/2006/spreadsheetDrawing">
      <xdr:col>41</xdr:col>
      <xdr:colOff>50800</xdr:colOff>
      <xdr:row>63</xdr:row>
      <xdr:rowOff>83185</xdr:rowOff>
    </xdr:to>
    <xdr:cxnSp macro="">
      <xdr:nvCxnSpPr>
        <xdr:cNvPr id="253" name="直線コネクタ 252"/>
        <xdr:cNvCxnSpPr/>
      </xdr:nvCxnSpPr>
      <xdr:spPr>
        <a:xfrm>
          <a:off x="6400800" y="10448925"/>
          <a:ext cx="8096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96520</xdr:rowOff>
    </xdr:from>
    <xdr:ext cx="469900" cy="246380"/>
    <xdr:sp macro="" textlink="">
      <xdr:nvSpPr>
        <xdr:cNvPr id="254" name="n_1aveValue【体育館・プール】&#10;一人当たり面積"/>
        <xdr:cNvSpPr txBox="1"/>
      </xdr:nvSpPr>
      <xdr:spPr>
        <a:xfrm>
          <a:off x="8613775" y="1000887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92075</xdr:rowOff>
    </xdr:from>
    <xdr:ext cx="466725" cy="246380"/>
    <xdr:sp macro="" textlink="">
      <xdr:nvSpPr>
        <xdr:cNvPr id="255" name="n_2aveValue【体育館・プール】&#10;一人当たり面積"/>
        <xdr:cNvSpPr txBox="1"/>
      </xdr:nvSpPr>
      <xdr:spPr>
        <a:xfrm>
          <a:off x="7816850" y="100044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100330</xdr:rowOff>
    </xdr:from>
    <xdr:ext cx="466725" cy="249555"/>
    <xdr:sp macro="" textlink="">
      <xdr:nvSpPr>
        <xdr:cNvPr id="256" name="n_3aveValue【体育館・プール】&#10;一人当たり面積"/>
        <xdr:cNvSpPr txBox="1"/>
      </xdr:nvSpPr>
      <xdr:spPr>
        <a:xfrm>
          <a:off x="6991350" y="100126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114935</xdr:rowOff>
    </xdr:from>
    <xdr:ext cx="466725" cy="249555"/>
    <xdr:sp macro="" textlink="">
      <xdr:nvSpPr>
        <xdr:cNvPr id="257" name="n_4aveValue【体育館・プール】&#10;一人当たり面積"/>
        <xdr:cNvSpPr txBox="1"/>
      </xdr:nvSpPr>
      <xdr:spPr>
        <a:xfrm>
          <a:off x="6181725" y="100272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121285</xdr:rowOff>
    </xdr:from>
    <xdr:ext cx="469900" cy="246380"/>
    <xdr:sp macro="" textlink="">
      <xdr:nvSpPr>
        <xdr:cNvPr id="258" name="n_1mainValue【体育館・プール】&#10;一人当たり面積"/>
        <xdr:cNvSpPr txBox="1"/>
      </xdr:nvSpPr>
      <xdr:spPr>
        <a:xfrm>
          <a:off x="8613775" y="1052893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122555</xdr:rowOff>
    </xdr:from>
    <xdr:ext cx="466725" cy="246380"/>
    <xdr:sp macro="" textlink="">
      <xdr:nvSpPr>
        <xdr:cNvPr id="259" name="n_2mainValue【体育館・プール】&#10;一人当たり面積"/>
        <xdr:cNvSpPr txBox="1"/>
      </xdr:nvSpPr>
      <xdr:spPr>
        <a:xfrm>
          <a:off x="7816850" y="105302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123825</xdr:rowOff>
    </xdr:from>
    <xdr:ext cx="466725" cy="246380"/>
    <xdr:sp macro="" textlink="">
      <xdr:nvSpPr>
        <xdr:cNvPr id="260" name="n_3mainValue【体育館・プール】&#10;一人当たり面積"/>
        <xdr:cNvSpPr txBox="1"/>
      </xdr:nvSpPr>
      <xdr:spPr>
        <a:xfrm>
          <a:off x="6991350" y="1053147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81915</xdr:rowOff>
    </xdr:from>
    <xdr:ext cx="466725" cy="249555"/>
    <xdr:sp macro="" textlink="">
      <xdr:nvSpPr>
        <xdr:cNvPr id="261" name="n_4mainValue【体育館・プール】&#10;一人当たり面積"/>
        <xdr:cNvSpPr txBox="1"/>
      </xdr:nvSpPr>
      <xdr:spPr>
        <a:xfrm>
          <a:off x="6181725" y="104895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0" name="テキスト ボックス 269"/>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4185" cy="249555"/>
    <xdr:sp macro="" textlink="">
      <xdr:nvSpPr>
        <xdr:cNvPr id="272" name="テキスト ボックス 271"/>
        <xdr:cNvSpPr txBox="1"/>
      </xdr:nvSpPr>
      <xdr:spPr>
        <a:xfrm>
          <a:off x="278765" y="145446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3" name="直線コネクタ 272"/>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4185" cy="249555"/>
    <xdr:sp macro="" textlink="">
      <xdr:nvSpPr>
        <xdr:cNvPr id="274" name="テキスト ボックス 273"/>
        <xdr:cNvSpPr txBox="1"/>
      </xdr:nvSpPr>
      <xdr:spPr>
        <a:xfrm>
          <a:off x="278765" y="14177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5" name="直線コネクタ 274"/>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76" name="テキスト ボックス 275"/>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7" name="直線コネクタ 276"/>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78" name="テキスト ボックス 277"/>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6380"/>
    <xdr:sp macro="" textlink="">
      <xdr:nvSpPr>
        <xdr:cNvPr id="280" name="テキスト ボックス 279"/>
        <xdr:cNvSpPr txBox="1"/>
      </xdr:nvSpPr>
      <xdr:spPr>
        <a:xfrm>
          <a:off x="342900" y="13077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1" name="直線コネクタ 280"/>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6380"/>
    <xdr:sp macro="" textlink="">
      <xdr:nvSpPr>
        <xdr:cNvPr id="282" name="テキスト ボックス 281"/>
        <xdr:cNvSpPr txBox="1"/>
      </xdr:nvSpPr>
      <xdr:spPr>
        <a:xfrm>
          <a:off x="342900" y="1271079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3" name="直線コネクタ 282"/>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6380"/>
    <xdr:sp macro="" textlink="">
      <xdr:nvSpPr>
        <xdr:cNvPr id="284" name="テキスト ボックス 283"/>
        <xdr:cNvSpPr txBox="1"/>
      </xdr:nvSpPr>
      <xdr:spPr>
        <a:xfrm>
          <a:off x="391160" y="12343765"/>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5"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154305</xdr:rowOff>
    </xdr:from>
    <xdr:to xmlns:xdr="http://schemas.openxmlformats.org/drawingml/2006/spreadsheetDrawing">
      <xdr:col>24</xdr:col>
      <xdr:colOff>62865</xdr:colOff>
      <xdr:row>86</xdr:row>
      <xdr:rowOff>100965</xdr:rowOff>
    </xdr:to>
    <xdr:cxnSp macro="">
      <xdr:nvCxnSpPr>
        <xdr:cNvPr id="286" name="直線コネクタ 285"/>
        <xdr:cNvCxnSpPr/>
      </xdr:nvCxnSpPr>
      <xdr:spPr>
        <a:xfrm flipV="1">
          <a:off x="4253865" y="1287335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104775</xdr:rowOff>
    </xdr:from>
    <xdr:ext cx="401955" cy="249555"/>
    <xdr:sp macro="" textlink="">
      <xdr:nvSpPr>
        <xdr:cNvPr id="287" name="【福祉施設】&#10;有形固定資産減価償却率最小値テキスト"/>
        <xdr:cNvSpPr txBox="1"/>
      </xdr:nvSpPr>
      <xdr:spPr>
        <a:xfrm>
          <a:off x="4292600" y="1430972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100965</xdr:rowOff>
    </xdr:from>
    <xdr:to xmlns:xdr="http://schemas.openxmlformats.org/drawingml/2006/spreadsheetDrawing">
      <xdr:col>24</xdr:col>
      <xdr:colOff>152400</xdr:colOff>
      <xdr:row>86</xdr:row>
      <xdr:rowOff>100965</xdr:rowOff>
    </xdr:to>
    <xdr:cxnSp macro="">
      <xdr:nvCxnSpPr>
        <xdr:cNvPr id="288" name="直線コネクタ 287"/>
        <xdr:cNvCxnSpPr/>
      </xdr:nvCxnSpPr>
      <xdr:spPr>
        <a:xfrm>
          <a:off x="4181475" y="14305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102870</xdr:rowOff>
    </xdr:from>
    <xdr:ext cx="401955" cy="249555"/>
    <xdr:sp macro="" textlink="">
      <xdr:nvSpPr>
        <xdr:cNvPr id="289" name="【福祉施設】&#10;有形固定資産減価償却率最大値テキスト"/>
        <xdr:cNvSpPr txBox="1"/>
      </xdr:nvSpPr>
      <xdr:spPr>
        <a:xfrm>
          <a:off x="4292600" y="1265682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154305</xdr:rowOff>
    </xdr:from>
    <xdr:to xmlns:xdr="http://schemas.openxmlformats.org/drawingml/2006/spreadsheetDrawing">
      <xdr:col>24</xdr:col>
      <xdr:colOff>152400</xdr:colOff>
      <xdr:row>77</xdr:row>
      <xdr:rowOff>154305</xdr:rowOff>
    </xdr:to>
    <xdr:cxnSp macro="">
      <xdr:nvCxnSpPr>
        <xdr:cNvPr id="290" name="直線コネクタ 289"/>
        <xdr:cNvCxnSpPr/>
      </xdr:nvCxnSpPr>
      <xdr:spPr>
        <a:xfrm>
          <a:off x="4181475" y="1287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139700</xdr:rowOff>
    </xdr:from>
    <xdr:ext cx="401955" cy="249555"/>
    <xdr:sp macro="" textlink="">
      <xdr:nvSpPr>
        <xdr:cNvPr id="291" name="【福祉施設】&#10;有形固定資産減価償却率平均値テキスト"/>
        <xdr:cNvSpPr txBox="1"/>
      </xdr:nvSpPr>
      <xdr:spPr>
        <a:xfrm>
          <a:off x="4292600" y="13354050"/>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118110</xdr:rowOff>
    </xdr:from>
    <xdr:to xmlns:xdr="http://schemas.openxmlformats.org/drawingml/2006/spreadsheetDrawing">
      <xdr:col>24</xdr:col>
      <xdr:colOff>114300</xdr:colOff>
      <xdr:row>82</xdr:row>
      <xdr:rowOff>50800</xdr:rowOff>
    </xdr:to>
    <xdr:sp macro="" textlink="">
      <xdr:nvSpPr>
        <xdr:cNvPr id="292" name="フローチャート: 判断 291"/>
        <xdr:cNvSpPr/>
      </xdr:nvSpPr>
      <xdr:spPr>
        <a:xfrm>
          <a:off x="4203700" y="13497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36195</xdr:rowOff>
    </xdr:to>
    <xdr:sp macro="" textlink="">
      <xdr:nvSpPr>
        <xdr:cNvPr id="293" name="フローチャート: 判断 292"/>
        <xdr:cNvSpPr/>
      </xdr:nvSpPr>
      <xdr:spPr>
        <a:xfrm>
          <a:off x="3444875" y="13482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93980</xdr:rowOff>
    </xdr:from>
    <xdr:to xmlns:xdr="http://schemas.openxmlformats.org/drawingml/2006/spreadsheetDrawing">
      <xdr:col>15</xdr:col>
      <xdr:colOff>101600</xdr:colOff>
      <xdr:row>82</xdr:row>
      <xdr:rowOff>27305</xdr:rowOff>
    </xdr:to>
    <xdr:sp macro="" textlink="">
      <xdr:nvSpPr>
        <xdr:cNvPr id="294" name="フローチャート: 判断 293"/>
        <xdr:cNvSpPr/>
      </xdr:nvSpPr>
      <xdr:spPr>
        <a:xfrm>
          <a:off x="2619375" y="134734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99695</xdr:rowOff>
    </xdr:from>
    <xdr:to xmlns:xdr="http://schemas.openxmlformats.org/drawingml/2006/spreadsheetDrawing">
      <xdr:col>10</xdr:col>
      <xdr:colOff>165100</xdr:colOff>
      <xdr:row>82</xdr:row>
      <xdr:rowOff>32385</xdr:rowOff>
    </xdr:to>
    <xdr:sp macro="" textlink="">
      <xdr:nvSpPr>
        <xdr:cNvPr id="295" name="フローチャート: 判断 294"/>
        <xdr:cNvSpPr/>
      </xdr:nvSpPr>
      <xdr:spPr>
        <a:xfrm>
          <a:off x="1809750" y="1347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92710</xdr:rowOff>
    </xdr:from>
    <xdr:to xmlns:xdr="http://schemas.openxmlformats.org/drawingml/2006/spreadsheetDrawing">
      <xdr:col>6</xdr:col>
      <xdr:colOff>38100</xdr:colOff>
      <xdr:row>82</xdr:row>
      <xdr:rowOff>25400</xdr:rowOff>
    </xdr:to>
    <xdr:sp macro="" textlink="">
      <xdr:nvSpPr>
        <xdr:cNvPr id="296" name="フローチャート: 判断 295"/>
        <xdr:cNvSpPr/>
      </xdr:nvSpPr>
      <xdr:spPr>
        <a:xfrm>
          <a:off x="1000125" y="13472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7" name="テキスト ボックス 296"/>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8" name="テキスト ボックス 297"/>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99" name="テキスト ボックス 298"/>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0" name="テキスト ボックス 299"/>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1" name="テキスト ボックス 300"/>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163830</xdr:rowOff>
    </xdr:from>
    <xdr:to xmlns:xdr="http://schemas.openxmlformats.org/drawingml/2006/spreadsheetDrawing">
      <xdr:col>24</xdr:col>
      <xdr:colOff>114300</xdr:colOff>
      <xdr:row>83</xdr:row>
      <xdr:rowOff>96520</xdr:rowOff>
    </xdr:to>
    <xdr:sp macro="" textlink="">
      <xdr:nvSpPr>
        <xdr:cNvPr id="302" name="楕円 301"/>
        <xdr:cNvSpPr/>
      </xdr:nvSpPr>
      <xdr:spPr>
        <a:xfrm>
          <a:off x="4203700" y="13708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142875</xdr:rowOff>
    </xdr:from>
    <xdr:ext cx="401955" cy="249555"/>
    <xdr:sp macro="" textlink="">
      <xdr:nvSpPr>
        <xdr:cNvPr id="303" name="【福祉施設】&#10;有形固定資産減価償却率該当値テキスト"/>
        <xdr:cNvSpPr txBox="1"/>
      </xdr:nvSpPr>
      <xdr:spPr>
        <a:xfrm>
          <a:off x="4292600" y="1368742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125730</xdr:rowOff>
    </xdr:from>
    <xdr:to xmlns:xdr="http://schemas.openxmlformats.org/drawingml/2006/spreadsheetDrawing">
      <xdr:col>20</xdr:col>
      <xdr:colOff>38100</xdr:colOff>
      <xdr:row>83</xdr:row>
      <xdr:rowOff>58420</xdr:rowOff>
    </xdr:to>
    <xdr:sp macro="" textlink="">
      <xdr:nvSpPr>
        <xdr:cNvPr id="304" name="楕円 303"/>
        <xdr:cNvSpPr/>
      </xdr:nvSpPr>
      <xdr:spPr>
        <a:xfrm>
          <a:off x="3444875" y="136702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8890</xdr:rowOff>
    </xdr:from>
    <xdr:to xmlns:xdr="http://schemas.openxmlformats.org/drawingml/2006/spreadsheetDrawing">
      <xdr:col>24</xdr:col>
      <xdr:colOff>63500</xdr:colOff>
      <xdr:row>83</xdr:row>
      <xdr:rowOff>47625</xdr:rowOff>
    </xdr:to>
    <xdr:cxnSp macro="">
      <xdr:nvCxnSpPr>
        <xdr:cNvPr id="305" name="直線コネクタ 304"/>
        <xdr:cNvCxnSpPr/>
      </xdr:nvCxnSpPr>
      <xdr:spPr>
        <a:xfrm>
          <a:off x="3492500" y="1371854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83185</xdr:rowOff>
    </xdr:from>
    <xdr:to xmlns:xdr="http://schemas.openxmlformats.org/drawingml/2006/spreadsheetDrawing">
      <xdr:col>15</xdr:col>
      <xdr:colOff>101600</xdr:colOff>
      <xdr:row>83</xdr:row>
      <xdr:rowOff>15875</xdr:rowOff>
    </xdr:to>
    <xdr:sp macro="" textlink="">
      <xdr:nvSpPr>
        <xdr:cNvPr id="306" name="楕円 305"/>
        <xdr:cNvSpPr/>
      </xdr:nvSpPr>
      <xdr:spPr>
        <a:xfrm>
          <a:off x="2619375" y="13627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132080</xdr:rowOff>
    </xdr:from>
    <xdr:to xmlns:xdr="http://schemas.openxmlformats.org/drawingml/2006/spreadsheetDrawing">
      <xdr:col>19</xdr:col>
      <xdr:colOff>174625</xdr:colOff>
      <xdr:row>83</xdr:row>
      <xdr:rowOff>8890</xdr:rowOff>
    </xdr:to>
    <xdr:cxnSp macro="">
      <xdr:nvCxnSpPr>
        <xdr:cNvPr id="307" name="直線コネクタ 306"/>
        <xdr:cNvCxnSpPr/>
      </xdr:nvCxnSpPr>
      <xdr:spPr>
        <a:xfrm>
          <a:off x="2670175" y="13676630"/>
          <a:ext cx="8223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33655</xdr:rowOff>
    </xdr:from>
    <xdr:to xmlns:xdr="http://schemas.openxmlformats.org/drawingml/2006/spreadsheetDrawing">
      <xdr:col>10</xdr:col>
      <xdr:colOff>165100</xdr:colOff>
      <xdr:row>82</xdr:row>
      <xdr:rowOff>131445</xdr:rowOff>
    </xdr:to>
    <xdr:sp macro="" textlink="">
      <xdr:nvSpPr>
        <xdr:cNvPr id="308" name="楕円 307"/>
        <xdr:cNvSpPr/>
      </xdr:nvSpPr>
      <xdr:spPr>
        <a:xfrm>
          <a:off x="1809750" y="13578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83185</xdr:rowOff>
    </xdr:from>
    <xdr:to xmlns:xdr="http://schemas.openxmlformats.org/drawingml/2006/spreadsheetDrawing">
      <xdr:col>15</xdr:col>
      <xdr:colOff>50800</xdr:colOff>
      <xdr:row>82</xdr:row>
      <xdr:rowOff>132080</xdr:rowOff>
    </xdr:to>
    <xdr:cxnSp macro="">
      <xdr:nvCxnSpPr>
        <xdr:cNvPr id="309" name="直線コネクタ 308"/>
        <xdr:cNvCxnSpPr/>
      </xdr:nvCxnSpPr>
      <xdr:spPr>
        <a:xfrm>
          <a:off x="1860550" y="13627735"/>
          <a:ext cx="8096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24765</xdr:rowOff>
    </xdr:from>
    <xdr:to xmlns:xdr="http://schemas.openxmlformats.org/drawingml/2006/spreadsheetDrawing">
      <xdr:col>6</xdr:col>
      <xdr:colOff>38100</xdr:colOff>
      <xdr:row>82</xdr:row>
      <xdr:rowOff>122555</xdr:rowOff>
    </xdr:to>
    <xdr:sp macro="" textlink="">
      <xdr:nvSpPr>
        <xdr:cNvPr id="310" name="楕円 309"/>
        <xdr:cNvSpPr/>
      </xdr:nvSpPr>
      <xdr:spPr>
        <a:xfrm>
          <a:off x="1000125" y="13569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73025</xdr:rowOff>
    </xdr:from>
    <xdr:to xmlns:xdr="http://schemas.openxmlformats.org/drawingml/2006/spreadsheetDrawing">
      <xdr:col>10</xdr:col>
      <xdr:colOff>114300</xdr:colOff>
      <xdr:row>82</xdr:row>
      <xdr:rowOff>83185</xdr:rowOff>
    </xdr:to>
    <xdr:cxnSp macro="">
      <xdr:nvCxnSpPr>
        <xdr:cNvPr id="311" name="直線コネクタ 310"/>
        <xdr:cNvCxnSpPr/>
      </xdr:nvCxnSpPr>
      <xdr:spPr>
        <a:xfrm>
          <a:off x="1047750" y="13617575"/>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52070</xdr:rowOff>
    </xdr:from>
    <xdr:ext cx="405130" cy="246380"/>
    <xdr:sp macro="" textlink="">
      <xdr:nvSpPr>
        <xdr:cNvPr id="312" name="n_1aveValue【福祉施設】&#10;有形固定資産減価償却率"/>
        <xdr:cNvSpPr txBox="1"/>
      </xdr:nvSpPr>
      <xdr:spPr>
        <a:xfrm>
          <a:off x="3296285" y="1326642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42545</xdr:rowOff>
    </xdr:from>
    <xdr:ext cx="405130" cy="249555"/>
    <xdr:sp macro="" textlink="">
      <xdr:nvSpPr>
        <xdr:cNvPr id="313" name="n_2aveValue【福祉施設】&#10;有形固定資産減価償却率"/>
        <xdr:cNvSpPr txBox="1"/>
      </xdr:nvSpPr>
      <xdr:spPr>
        <a:xfrm>
          <a:off x="2483485" y="13256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48260</xdr:rowOff>
    </xdr:from>
    <xdr:ext cx="405130" cy="249555"/>
    <xdr:sp macro="" textlink="">
      <xdr:nvSpPr>
        <xdr:cNvPr id="314" name="n_3aveValue【福祉施設】&#10;有形固定資産減価償却率"/>
        <xdr:cNvSpPr txBox="1"/>
      </xdr:nvSpPr>
      <xdr:spPr>
        <a:xfrm>
          <a:off x="1673860" y="13262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40640</xdr:rowOff>
    </xdr:from>
    <xdr:ext cx="405130" cy="249555"/>
    <xdr:sp macro="" textlink="">
      <xdr:nvSpPr>
        <xdr:cNvPr id="315" name="n_4aveValue【福祉施設】&#10;有形固定資産減価償却率"/>
        <xdr:cNvSpPr txBox="1"/>
      </xdr:nvSpPr>
      <xdr:spPr>
        <a:xfrm>
          <a:off x="864235" y="132549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50165</xdr:rowOff>
    </xdr:from>
    <xdr:ext cx="405130" cy="246380"/>
    <xdr:sp macro="" textlink="">
      <xdr:nvSpPr>
        <xdr:cNvPr id="316" name="n_1mainValue【福祉施設】&#10;有形固定資産減価償却率"/>
        <xdr:cNvSpPr txBox="1"/>
      </xdr:nvSpPr>
      <xdr:spPr>
        <a:xfrm>
          <a:off x="3296285" y="1375981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6985</xdr:rowOff>
    </xdr:from>
    <xdr:ext cx="405130" cy="249555"/>
    <xdr:sp macro="" textlink="">
      <xdr:nvSpPr>
        <xdr:cNvPr id="317" name="n_2mainValue【福祉施設】&#10;有形固定資産減価償却率"/>
        <xdr:cNvSpPr txBox="1"/>
      </xdr:nvSpPr>
      <xdr:spPr>
        <a:xfrm>
          <a:off x="2483485" y="137166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123190</xdr:rowOff>
    </xdr:from>
    <xdr:ext cx="405130" cy="246380"/>
    <xdr:sp macro="" textlink="">
      <xdr:nvSpPr>
        <xdr:cNvPr id="318" name="n_3mainValue【福祉施設】&#10;有形固定資産減価償却率"/>
        <xdr:cNvSpPr txBox="1"/>
      </xdr:nvSpPr>
      <xdr:spPr>
        <a:xfrm>
          <a:off x="1673860" y="1366774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113665</xdr:rowOff>
    </xdr:from>
    <xdr:ext cx="405130" cy="249555"/>
    <xdr:sp macro="" textlink="">
      <xdr:nvSpPr>
        <xdr:cNvPr id="319" name="n_4mainValue【福祉施設】&#10;有形固定資産減価償却率"/>
        <xdr:cNvSpPr txBox="1"/>
      </xdr:nvSpPr>
      <xdr:spPr>
        <a:xfrm>
          <a:off x="864235" y="136582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0" name="正方形/長方形 319"/>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1" name="正方形/長方形 320"/>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2" name="正方形/長方形 321"/>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3" name="正方形/長方形 322"/>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4" name="正方形/長方形 323"/>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5" name="正方形/長方形 324"/>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6" name="正方形/長方形 325"/>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7" name="正方形/長方形 326"/>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8" name="テキスト ボックス 327"/>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29" name="直線コネクタ 328"/>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162560</xdr:rowOff>
    </xdr:from>
    <xdr:to xmlns:xdr="http://schemas.openxmlformats.org/drawingml/2006/spreadsheetDrawing">
      <xdr:col>59</xdr:col>
      <xdr:colOff>50800</xdr:colOff>
      <xdr:row>86</xdr:row>
      <xdr:rowOff>162560</xdr:rowOff>
    </xdr:to>
    <xdr:cxnSp macro="">
      <xdr:nvCxnSpPr>
        <xdr:cNvPr id="330" name="直線コネクタ 329"/>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4185" cy="246380"/>
    <xdr:sp macro="" textlink="">
      <xdr:nvSpPr>
        <xdr:cNvPr id="331" name="テキスト ボックス 330"/>
        <xdr:cNvSpPr txBox="1"/>
      </xdr:nvSpPr>
      <xdr:spPr>
        <a:xfrm>
          <a:off x="5628640" y="1423098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32" name="直線コネクタ 331"/>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40640</xdr:rowOff>
    </xdr:from>
    <xdr:ext cx="464185" cy="249555"/>
    <xdr:sp macro="" textlink="">
      <xdr:nvSpPr>
        <xdr:cNvPr id="333" name="テキスト ボックス 332"/>
        <xdr:cNvSpPr txBox="1"/>
      </xdr:nvSpPr>
      <xdr:spPr>
        <a:xfrm>
          <a:off x="5628640" y="1391539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28575</xdr:rowOff>
    </xdr:from>
    <xdr:to xmlns:xdr="http://schemas.openxmlformats.org/drawingml/2006/spreadsheetDrawing">
      <xdr:col>59</xdr:col>
      <xdr:colOff>50800</xdr:colOff>
      <xdr:row>83</xdr:row>
      <xdr:rowOff>28575</xdr:rowOff>
    </xdr:to>
    <xdr:cxnSp macro="">
      <xdr:nvCxnSpPr>
        <xdr:cNvPr id="334" name="直線コネクタ 333"/>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57150</xdr:rowOff>
    </xdr:from>
    <xdr:ext cx="464185" cy="246380"/>
    <xdr:sp macro="" textlink="">
      <xdr:nvSpPr>
        <xdr:cNvPr id="335" name="テキスト ボックス 334"/>
        <xdr:cNvSpPr txBox="1"/>
      </xdr:nvSpPr>
      <xdr:spPr>
        <a:xfrm>
          <a:off x="5628640" y="1360170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44450</xdr:rowOff>
    </xdr:from>
    <xdr:to xmlns:xdr="http://schemas.openxmlformats.org/drawingml/2006/spreadsheetDrawing">
      <xdr:col>59</xdr:col>
      <xdr:colOff>50800</xdr:colOff>
      <xdr:row>81</xdr:row>
      <xdr:rowOff>44450</xdr:rowOff>
    </xdr:to>
    <xdr:cxnSp macro="">
      <xdr:nvCxnSpPr>
        <xdr:cNvPr id="336" name="直線コネクタ 335"/>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72390</xdr:rowOff>
    </xdr:from>
    <xdr:ext cx="464185" cy="249555"/>
    <xdr:sp macro="" textlink="">
      <xdr:nvSpPr>
        <xdr:cNvPr id="337" name="テキスト ボックス 336"/>
        <xdr:cNvSpPr txBox="1"/>
      </xdr:nvSpPr>
      <xdr:spPr>
        <a:xfrm>
          <a:off x="5628640" y="1328674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60960</xdr:rowOff>
    </xdr:from>
    <xdr:to xmlns:xdr="http://schemas.openxmlformats.org/drawingml/2006/spreadsheetDrawing">
      <xdr:col>59</xdr:col>
      <xdr:colOff>50800</xdr:colOff>
      <xdr:row>79</xdr:row>
      <xdr:rowOff>60960</xdr:rowOff>
    </xdr:to>
    <xdr:cxnSp macro="">
      <xdr:nvCxnSpPr>
        <xdr:cNvPr id="338" name="直線コネクタ 337"/>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88900</xdr:rowOff>
    </xdr:from>
    <xdr:ext cx="464185" cy="246380"/>
    <xdr:sp macro="" textlink="">
      <xdr:nvSpPr>
        <xdr:cNvPr id="339" name="テキスト ボックス 338"/>
        <xdr:cNvSpPr txBox="1"/>
      </xdr:nvSpPr>
      <xdr:spPr>
        <a:xfrm>
          <a:off x="5628640" y="1297305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75565</xdr:rowOff>
    </xdr:from>
    <xdr:to xmlns:xdr="http://schemas.openxmlformats.org/drawingml/2006/spreadsheetDrawing">
      <xdr:col>59</xdr:col>
      <xdr:colOff>50800</xdr:colOff>
      <xdr:row>77</xdr:row>
      <xdr:rowOff>75565</xdr:rowOff>
    </xdr:to>
    <xdr:cxnSp macro="">
      <xdr:nvCxnSpPr>
        <xdr:cNvPr id="340" name="直線コネクタ 339"/>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104140</xdr:rowOff>
    </xdr:from>
    <xdr:ext cx="464185" cy="249555"/>
    <xdr:sp macro="" textlink="">
      <xdr:nvSpPr>
        <xdr:cNvPr id="341" name="テキスト ボックス 340"/>
        <xdr:cNvSpPr txBox="1"/>
      </xdr:nvSpPr>
      <xdr:spPr>
        <a:xfrm>
          <a:off x="5628640" y="1265809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2" name="直線コネクタ 341"/>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4185" cy="246380"/>
    <xdr:sp macro="" textlink="">
      <xdr:nvSpPr>
        <xdr:cNvPr id="343" name="テキスト ボックス 342"/>
        <xdr:cNvSpPr txBox="1"/>
      </xdr:nvSpPr>
      <xdr:spPr>
        <a:xfrm>
          <a:off x="5628640" y="1234376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4"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83185</xdr:rowOff>
    </xdr:from>
    <xdr:to xmlns:xdr="http://schemas.openxmlformats.org/drawingml/2006/spreadsheetDrawing">
      <xdr:col>54</xdr:col>
      <xdr:colOff>174625</xdr:colOff>
      <xdr:row>86</xdr:row>
      <xdr:rowOff>153035</xdr:rowOff>
    </xdr:to>
    <xdr:cxnSp macro="">
      <xdr:nvCxnSpPr>
        <xdr:cNvPr id="345" name="直線コネクタ 344"/>
        <xdr:cNvCxnSpPr/>
      </xdr:nvCxnSpPr>
      <xdr:spPr>
        <a:xfrm flipV="1">
          <a:off x="9604375" y="12802235"/>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156845</xdr:rowOff>
    </xdr:from>
    <xdr:ext cx="466725" cy="246380"/>
    <xdr:sp macro="" textlink="">
      <xdr:nvSpPr>
        <xdr:cNvPr id="346" name="【福祉施設】&#10;一人当たり面積最小値テキスト"/>
        <xdr:cNvSpPr txBox="1"/>
      </xdr:nvSpPr>
      <xdr:spPr>
        <a:xfrm>
          <a:off x="9642475" y="1436179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153035</xdr:rowOff>
    </xdr:from>
    <xdr:to xmlns:xdr="http://schemas.openxmlformats.org/drawingml/2006/spreadsheetDrawing">
      <xdr:col>55</xdr:col>
      <xdr:colOff>88900</xdr:colOff>
      <xdr:row>86</xdr:row>
      <xdr:rowOff>153035</xdr:rowOff>
    </xdr:to>
    <xdr:cxnSp macro="">
      <xdr:nvCxnSpPr>
        <xdr:cNvPr id="347" name="直線コネクタ 346"/>
        <xdr:cNvCxnSpPr/>
      </xdr:nvCxnSpPr>
      <xdr:spPr>
        <a:xfrm>
          <a:off x="9531350" y="14357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31115</xdr:rowOff>
    </xdr:from>
    <xdr:ext cx="466725" cy="246380"/>
    <xdr:sp macro="" textlink="">
      <xdr:nvSpPr>
        <xdr:cNvPr id="348" name="【福祉施設】&#10;一人当たり面積最大値テキスト"/>
        <xdr:cNvSpPr txBox="1"/>
      </xdr:nvSpPr>
      <xdr:spPr>
        <a:xfrm>
          <a:off x="9642475" y="1258506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83185</xdr:rowOff>
    </xdr:from>
    <xdr:to xmlns:xdr="http://schemas.openxmlformats.org/drawingml/2006/spreadsheetDrawing">
      <xdr:col>55</xdr:col>
      <xdr:colOff>88900</xdr:colOff>
      <xdr:row>77</xdr:row>
      <xdr:rowOff>83185</xdr:rowOff>
    </xdr:to>
    <xdr:cxnSp macro="">
      <xdr:nvCxnSpPr>
        <xdr:cNvPr id="349" name="直線コネクタ 348"/>
        <xdr:cNvCxnSpPr/>
      </xdr:nvCxnSpPr>
      <xdr:spPr>
        <a:xfrm>
          <a:off x="9531350" y="12802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15875</xdr:rowOff>
    </xdr:from>
    <xdr:ext cx="466725" cy="249555"/>
    <xdr:sp macro="" textlink="">
      <xdr:nvSpPr>
        <xdr:cNvPr id="350" name="【福祉施設】&#10;一人当たり面積平均値テキスト"/>
        <xdr:cNvSpPr txBox="1"/>
      </xdr:nvSpPr>
      <xdr:spPr>
        <a:xfrm>
          <a:off x="9642475" y="13725525"/>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159385</xdr:rowOff>
    </xdr:from>
    <xdr:to xmlns:xdr="http://schemas.openxmlformats.org/drawingml/2006/spreadsheetDrawing">
      <xdr:col>55</xdr:col>
      <xdr:colOff>50800</xdr:colOff>
      <xdr:row>84</xdr:row>
      <xdr:rowOff>92075</xdr:rowOff>
    </xdr:to>
    <xdr:sp macro="" textlink="">
      <xdr:nvSpPr>
        <xdr:cNvPr id="351" name="フローチャート: 判断 350"/>
        <xdr:cNvSpPr/>
      </xdr:nvSpPr>
      <xdr:spPr>
        <a:xfrm>
          <a:off x="9569450" y="13869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161925</xdr:rowOff>
    </xdr:from>
    <xdr:to xmlns:xdr="http://schemas.openxmlformats.org/drawingml/2006/spreadsheetDrawing">
      <xdr:col>50</xdr:col>
      <xdr:colOff>165100</xdr:colOff>
      <xdr:row>84</xdr:row>
      <xdr:rowOff>94615</xdr:rowOff>
    </xdr:to>
    <xdr:sp macro="" textlink="">
      <xdr:nvSpPr>
        <xdr:cNvPr id="352" name="フローチャート: 判断 351"/>
        <xdr:cNvSpPr/>
      </xdr:nvSpPr>
      <xdr:spPr>
        <a:xfrm>
          <a:off x="8794750" y="13871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9525</xdr:rowOff>
    </xdr:from>
    <xdr:to xmlns:xdr="http://schemas.openxmlformats.org/drawingml/2006/spreadsheetDrawing">
      <xdr:col>46</xdr:col>
      <xdr:colOff>38100</xdr:colOff>
      <xdr:row>84</xdr:row>
      <xdr:rowOff>107315</xdr:rowOff>
    </xdr:to>
    <xdr:sp macro="" textlink="">
      <xdr:nvSpPr>
        <xdr:cNvPr id="353" name="フローチャート: 判断 352"/>
        <xdr:cNvSpPr/>
      </xdr:nvSpPr>
      <xdr:spPr>
        <a:xfrm>
          <a:off x="7985125" y="1388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121920</xdr:rowOff>
    </xdr:from>
    <xdr:to xmlns:xdr="http://schemas.openxmlformats.org/drawingml/2006/spreadsheetDrawing">
      <xdr:col>41</xdr:col>
      <xdr:colOff>101600</xdr:colOff>
      <xdr:row>84</xdr:row>
      <xdr:rowOff>54610</xdr:rowOff>
    </xdr:to>
    <xdr:sp macro="" textlink="">
      <xdr:nvSpPr>
        <xdr:cNvPr id="354" name="フローチャート: 判断 353"/>
        <xdr:cNvSpPr/>
      </xdr:nvSpPr>
      <xdr:spPr>
        <a:xfrm>
          <a:off x="7159625" y="13831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130810</xdr:rowOff>
    </xdr:from>
    <xdr:to xmlns:xdr="http://schemas.openxmlformats.org/drawingml/2006/spreadsheetDrawing">
      <xdr:col>36</xdr:col>
      <xdr:colOff>165100</xdr:colOff>
      <xdr:row>84</xdr:row>
      <xdr:rowOff>63500</xdr:rowOff>
    </xdr:to>
    <xdr:sp macro="" textlink="">
      <xdr:nvSpPr>
        <xdr:cNvPr id="355" name="フローチャート: 判断 354"/>
        <xdr:cNvSpPr/>
      </xdr:nvSpPr>
      <xdr:spPr>
        <a:xfrm>
          <a:off x="63500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6" name="テキスト ボックス 355"/>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7" name="テキスト ボックス 356"/>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8" name="テキスト ボックス 357"/>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9" name="テキスト ボックス 358"/>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0" name="テキスト ボックス 359"/>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67945</xdr:rowOff>
    </xdr:from>
    <xdr:to xmlns:xdr="http://schemas.openxmlformats.org/drawingml/2006/spreadsheetDrawing">
      <xdr:col>55</xdr:col>
      <xdr:colOff>50800</xdr:colOff>
      <xdr:row>86</xdr:row>
      <xdr:rowOff>635</xdr:rowOff>
    </xdr:to>
    <xdr:sp macro="" textlink="">
      <xdr:nvSpPr>
        <xdr:cNvPr id="361" name="楕円 360"/>
        <xdr:cNvSpPr/>
      </xdr:nvSpPr>
      <xdr:spPr>
        <a:xfrm>
          <a:off x="9569450" y="141077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46990</xdr:rowOff>
    </xdr:from>
    <xdr:ext cx="466725" cy="249555"/>
    <xdr:sp macro="" textlink="">
      <xdr:nvSpPr>
        <xdr:cNvPr id="362" name="【福祉施設】&#10;一人当たり面積該当値テキスト"/>
        <xdr:cNvSpPr txBox="1"/>
      </xdr:nvSpPr>
      <xdr:spPr>
        <a:xfrm>
          <a:off x="9642475" y="140868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67945</xdr:rowOff>
    </xdr:from>
    <xdr:to xmlns:xdr="http://schemas.openxmlformats.org/drawingml/2006/spreadsheetDrawing">
      <xdr:col>50</xdr:col>
      <xdr:colOff>165100</xdr:colOff>
      <xdr:row>86</xdr:row>
      <xdr:rowOff>635</xdr:rowOff>
    </xdr:to>
    <xdr:sp macro="" textlink="">
      <xdr:nvSpPr>
        <xdr:cNvPr id="363" name="楕円 362"/>
        <xdr:cNvSpPr/>
      </xdr:nvSpPr>
      <xdr:spPr>
        <a:xfrm>
          <a:off x="8794750" y="14107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116840</xdr:rowOff>
    </xdr:from>
    <xdr:to xmlns:xdr="http://schemas.openxmlformats.org/drawingml/2006/spreadsheetDrawing">
      <xdr:col>55</xdr:col>
      <xdr:colOff>0</xdr:colOff>
      <xdr:row>85</xdr:row>
      <xdr:rowOff>116840</xdr:rowOff>
    </xdr:to>
    <xdr:cxnSp macro="">
      <xdr:nvCxnSpPr>
        <xdr:cNvPr id="364" name="直線コネクタ 363"/>
        <xdr:cNvCxnSpPr/>
      </xdr:nvCxnSpPr>
      <xdr:spPr>
        <a:xfrm>
          <a:off x="8845550" y="1415669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67945</xdr:rowOff>
    </xdr:from>
    <xdr:to xmlns:xdr="http://schemas.openxmlformats.org/drawingml/2006/spreadsheetDrawing">
      <xdr:col>46</xdr:col>
      <xdr:colOff>38100</xdr:colOff>
      <xdr:row>86</xdr:row>
      <xdr:rowOff>635</xdr:rowOff>
    </xdr:to>
    <xdr:sp macro="" textlink="">
      <xdr:nvSpPr>
        <xdr:cNvPr id="365" name="楕円 364"/>
        <xdr:cNvSpPr/>
      </xdr:nvSpPr>
      <xdr:spPr>
        <a:xfrm>
          <a:off x="7985125" y="141077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116840</xdr:rowOff>
    </xdr:from>
    <xdr:to xmlns:xdr="http://schemas.openxmlformats.org/drawingml/2006/spreadsheetDrawing">
      <xdr:col>50</xdr:col>
      <xdr:colOff>114300</xdr:colOff>
      <xdr:row>85</xdr:row>
      <xdr:rowOff>116840</xdr:rowOff>
    </xdr:to>
    <xdr:cxnSp macro="">
      <xdr:nvCxnSpPr>
        <xdr:cNvPr id="366" name="直線コネクタ 365"/>
        <xdr:cNvCxnSpPr/>
      </xdr:nvCxnSpPr>
      <xdr:spPr>
        <a:xfrm>
          <a:off x="8032750" y="1415669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71120</xdr:rowOff>
    </xdr:from>
    <xdr:to xmlns:xdr="http://schemas.openxmlformats.org/drawingml/2006/spreadsheetDrawing">
      <xdr:col>41</xdr:col>
      <xdr:colOff>101600</xdr:colOff>
      <xdr:row>86</xdr:row>
      <xdr:rowOff>3810</xdr:rowOff>
    </xdr:to>
    <xdr:sp macro="" textlink="">
      <xdr:nvSpPr>
        <xdr:cNvPr id="367" name="楕円 366"/>
        <xdr:cNvSpPr/>
      </xdr:nvSpPr>
      <xdr:spPr>
        <a:xfrm>
          <a:off x="7159625" y="1411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116840</xdr:rowOff>
    </xdr:from>
    <xdr:to xmlns:xdr="http://schemas.openxmlformats.org/drawingml/2006/spreadsheetDrawing">
      <xdr:col>45</xdr:col>
      <xdr:colOff>174625</xdr:colOff>
      <xdr:row>85</xdr:row>
      <xdr:rowOff>120015</xdr:rowOff>
    </xdr:to>
    <xdr:cxnSp macro="">
      <xdr:nvCxnSpPr>
        <xdr:cNvPr id="368" name="直線コネクタ 367"/>
        <xdr:cNvCxnSpPr/>
      </xdr:nvCxnSpPr>
      <xdr:spPr>
        <a:xfrm flipV="1">
          <a:off x="7210425" y="1415669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52070</xdr:rowOff>
    </xdr:from>
    <xdr:to xmlns:xdr="http://schemas.openxmlformats.org/drawingml/2006/spreadsheetDrawing">
      <xdr:col>36</xdr:col>
      <xdr:colOff>165100</xdr:colOff>
      <xdr:row>85</xdr:row>
      <xdr:rowOff>149860</xdr:rowOff>
    </xdr:to>
    <xdr:sp macro="" textlink="">
      <xdr:nvSpPr>
        <xdr:cNvPr id="369" name="楕円 368"/>
        <xdr:cNvSpPr/>
      </xdr:nvSpPr>
      <xdr:spPr>
        <a:xfrm>
          <a:off x="6350000" y="1409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100965</xdr:rowOff>
    </xdr:from>
    <xdr:to xmlns:xdr="http://schemas.openxmlformats.org/drawingml/2006/spreadsheetDrawing">
      <xdr:col>41</xdr:col>
      <xdr:colOff>50800</xdr:colOff>
      <xdr:row>85</xdr:row>
      <xdr:rowOff>120015</xdr:rowOff>
    </xdr:to>
    <xdr:cxnSp macro="">
      <xdr:nvCxnSpPr>
        <xdr:cNvPr id="370" name="直線コネクタ 369"/>
        <xdr:cNvCxnSpPr/>
      </xdr:nvCxnSpPr>
      <xdr:spPr>
        <a:xfrm>
          <a:off x="6400800" y="1414081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110490</xdr:rowOff>
    </xdr:from>
    <xdr:ext cx="469900" cy="249555"/>
    <xdr:sp macro="" textlink="">
      <xdr:nvSpPr>
        <xdr:cNvPr id="371" name="n_1aveValue【福祉施設】&#10;一人当たり面積"/>
        <xdr:cNvSpPr txBox="1"/>
      </xdr:nvSpPr>
      <xdr:spPr>
        <a:xfrm>
          <a:off x="8613775" y="136550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123825</xdr:rowOff>
    </xdr:from>
    <xdr:ext cx="466725" cy="246380"/>
    <xdr:sp macro="" textlink="">
      <xdr:nvSpPr>
        <xdr:cNvPr id="372" name="n_2aveValue【福祉施設】&#10;一人当たり面積"/>
        <xdr:cNvSpPr txBox="1"/>
      </xdr:nvSpPr>
      <xdr:spPr>
        <a:xfrm>
          <a:off x="7816850" y="1366837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70485</xdr:rowOff>
    </xdr:from>
    <xdr:ext cx="466725" cy="249555"/>
    <xdr:sp macro="" textlink="">
      <xdr:nvSpPr>
        <xdr:cNvPr id="373" name="n_3aveValue【福祉施設】&#10;一人当たり面積"/>
        <xdr:cNvSpPr txBox="1"/>
      </xdr:nvSpPr>
      <xdr:spPr>
        <a:xfrm>
          <a:off x="6991350" y="1361503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79375</xdr:rowOff>
    </xdr:from>
    <xdr:ext cx="466725" cy="249555"/>
    <xdr:sp macro="" textlink="">
      <xdr:nvSpPr>
        <xdr:cNvPr id="374" name="n_4aveValue【福祉施設】&#10;一人当たり面積"/>
        <xdr:cNvSpPr txBox="1"/>
      </xdr:nvSpPr>
      <xdr:spPr>
        <a:xfrm>
          <a:off x="6181725" y="1362392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157480</xdr:rowOff>
    </xdr:from>
    <xdr:ext cx="469900" cy="246380"/>
    <xdr:sp macro="" textlink="">
      <xdr:nvSpPr>
        <xdr:cNvPr id="375" name="n_1mainValue【福祉施設】&#10;一人当たり面積"/>
        <xdr:cNvSpPr txBox="1"/>
      </xdr:nvSpPr>
      <xdr:spPr>
        <a:xfrm>
          <a:off x="8613775" y="1419733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157480</xdr:rowOff>
    </xdr:from>
    <xdr:ext cx="466725" cy="246380"/>
    <xdr:sp macro="" textlink="">
      <xdr:nvSpPr>
        <xdr:cNvPr id="376" name="n_2mainValue【福祉施設】&#10;一人当たり面積"/>
        <xdr:cNvSpPr txBox="1"/>
      </xdr:nvSpPr>
      <xdr:spPr>
        <a:xfrm>
          <a:off x="7816850" y="1419733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160020</xdr:rowOff>
    </xdr:from>
    <xdr:ext cx="466725" cy="246380"/>
    <xdr:sp macro="" textlink="">
      <xdr:nvSpPr>
        <xdr:cNvPr id="377" name="n_3mainValue【福祉施設】&#10;一人当たり面積"/>
        <xdr:cNvSpPr txBox="1"/>
      </xdr:nvSpPr>
      <xdr:spPr>
        <a:xfrm>
          <a:off x="6991350" y="1419987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140970</xdr:rowOff>
    </xdr:from>
    <xdr:ext cx="466725" cy="249555"/>
    <xdr:sp macro="" textlink="">
      <xdr:nvSpPr>
        <xdr:cNvPr id="378" name="n_4mainValue【福祉施設】&#10;一人当たり面積"/>
        <xdr:cNvSpPr txBox="1"/>
      </xdr:nvSpPr>
      <xdr:spPr>
        <a:xfrm>
          <a:off x="6181725" y="141808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7" name="テキスト ボックス 386"/>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9" name="テキスト ボックス 388"/>
        <xdr:cNvSpPr txBox="1"/>
      </xdr:nvSpPr>
      <xdr:spPr>
        <a:xfrm>
          <a:off x="278765"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185" cy="255905"/>
    <xdr:sp macro="" textlink="">
      <xdr:nvSpPr>
        <xdr:cNvPr id="391" name="テキスト ボックス 390"/>
        <xdr:cNvSpPr txBox="1"/>
      </xdr:nvSpPr>
      <xdr:spPr>
        <a:xfrm>
          <a:off x="278765" y="180098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905"/>
    <xdr:sp macro="" textlink="">
      <xdr:nvSpPr>
        <xdr:cNvPr id="395" name="テキスト ボックス 394"/>
        <xdr:cNvSpPr txBox="1"/>
      </xdr:nvSpPr>
      <xdr:spPr>
        <a:xfrm>
          <a:off x="342900" y="173570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5905"/>
    <xdr:sp macro="" textlink="">
      <xdr:nvSpPr>
        <xdr:cNvPr id="401" name="テキスト ボックス 400"/>
        <xdr:cNvSpPr txBox="1"/>
      </xdr:nvSpPr>
      <xdr:spPr>
        <a:xfrm>
          <a:off x="391160" y="163766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253865" y="165912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6725" cy="259080"/>
    <xdr:sp macro="" textlink="">
      <xdr:nvSpPr>
        <xdr:cNvPr id="405" name="【市民会館】&#10;有形固定資産減価償却率最小値テキスト"/>
        <xdr:cNvSpPr txBox="1"/>
      </xdr:nvSpPr>
      <xdr:spPr>
        <a:xfrm>
          <a:off x="4292600" y="18155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37185" cy="255905"/>
    <xdr:sp macro="" textlink="">
      <xdr:nvSpPr>
        <xdr:cNvPr id="407" name="【市民会館】&#10;有形固定資産減価償却率最大値テキスト"/>
        <xdr:cNvSpPr txBox="1"/>
      </xdr:nvSpPr>
      <xdr:spPr>
        <a:xfrm>
          <a:off x="4292600" y="1636585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8" name="直線コネクタ 407"/>
        <xdr:cNvCxnSpPr/>
      </xdr:nvCxnSpPr>
      <xdr:spPr>
        <a:xfrm>
          <a:off x="4181475" y="16591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4445</xdr:rowOff>
    </xdr:from>
    <xdr:ext cx="401955" cy="259080"/>
    <xdr:sp macro="" textlink="">
      <xdr:nvSpPr>
        <xdr:cNvPr id="409" name="【市民会館】&#10;有形固定資産減価償却率平均値テキスト"/>
        <xdr:cNvSpPr txBox="1"/>
      </xdr:nvSpPr>
      <xdr:spPr>
        <a:xfrm>
          <a:off x="4292600" y="17263745"/>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410" name="フローチャート: 判断 409"/>
        <xdr:cNvSpPr/>
      </xdr:nvSpPr>
      <xdr:spPr>
        <a:xfrm>
          <a:off x="4203700"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411" name="フローチャート: 判断 410"/>
        <xdr:cNvSpPr/>
      </xdr:nvSpPr>
      <xdr:spPr>
        <a:xfrm>
          <a:off x="3444875" y="17404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412" name="フローチャート: 判断 411"/>
        <xdr:cNvSpPr/>
      </xdr:nvSpPr>
      <xdr:spPr>
        <a:xfrm>
          <a:off x="2619375"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82550</xdr:rowOff>
    </xdr:from>
    <xdr:to xmlns:xdr="http://schemas.openxmlformats.org/drawingml/2006/spreadsheetDrawing">
      <xdr:col>10</xdr:col>
      <xdr:colOff>165100</xdr:colOff>
      <xdr:row>105</xdr:row>
      <xdr:rowOff>12700</xdr:rowOff>
    </xdr:to>
    <xdr:sp macro="" textlink="">
      <xdr:nvSpPr>
        <xdr:cNvPr id="413" name="フローチャート: 判断 412"/>
        <xdr:cNvSpPr/>
      </xdr:nvSpPr>
      <xdr:spPr>
        <a:xfrm>
          <a:off x="180975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113665</xdr:rowOff>
    </xdr:from>
    <xdr:to xmlns:xdr="http://schemas.openxmlformats.org/drawingml/2006/spreadsheetDrawing">
      <xdr:col>6</xdr:col>
      <xdr:colOff>38100</xdr:colOff>
      <xdr:row>105</xdr:row>
      <xdr:rowOff>43815</xdr:rowOff>
    </xdr:to>
    <xdr:sp macro="" textlink="">
      <xdr:nvSpPr>
        <xdr:cNvPr id="414" name="フローチャート: 判断 413"/>
        <xdr:cNvSpPr/>
      </xdr:nvSpPr>
      <xdr:spPr>
        <a:xfrm>
          <a:off x="1000125" y="173729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6" name="テキスト ボックス 415"/>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9" name="テキスト ボックス 418"/>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108</xdr:row>
      <xdr:rowOff>87630</xdr:rowOff>
    </xdr:from>
    <xdr:to xmlns:xdr="http://schemas.openxmlformats.org/drawingml/2006/spreadsheetDrawing">
      <xdr:col>24</xdr:col>
      <xdr:colOff>114300</xdr:colOff>
      <xdr:row>109</xdr:row>
      <xdr:rowOff>17780</xdr:rowOff>
    </xdr:to>
    <xdr:sp macro="" textlink="">
      <xdr:nvSpPr>
        <xdr:cNvPr id="420" name="楕円 419"/>
        <xdr:cNvSpPr/>
      </xdr:nvSpPr>
      <xdr:spPr>
        <a:xfrm>
          <a:off x="42037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108</xdr:row>
      <xdr:rowOff>2540</xdr:rowOff>
    </xdr:from>
    <xdr:ext cx="401955" cy="259080"/>
    <xdr:sp macro="" textlink="">
      <xdr:nvSpPr>
        <xdr:cNvPr id="421" name="【市民会館】&#10;有形固定資産減価償却率該当値テキスト"/>
        <xdr:cNvSpPr txBox="1"/>
      </xdr:nvSpPr>
      <xdr:spPr>
        <a:xfrm>
          <a:off x="4292600" y="179476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108</xdr:row>
      <xdr:rowOff>54610</xdr:rowOff>
    </xdr:from>
    <xdr:to xmlns:xdr="http://schemas.openxmlformats.org/drawingml/2006/spreadsheetDrawing">
      <xdr:col>20</xdr:col>
      <xdr:colOff>38100</xdr:colOff>
      <xdr:row>108</xdr:row>
      <xdr:rowOff>156210</xdr:rowOff>
    </xdr:to>
    <xdr:sp macro="" textlink="">
      <xdr:nvSpPr>
        <xdr:cNvPr id="422" name="楕円 421"/>
        <xdr:cNvSpPr/>
      </xdr:nvSpPr>
      <xdr:spPr>
        <a:xfrm>
          <a:off x="3444875" y="17999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108</xdr:row>
      <xdr:rowOff>105410</xdr:rowOff>
    </xdr:from>
    <xdr:to xmlns:xdr="http://schemas.openxmlformats.org/drawingml/2006/spreadsheetDrawing">
      <xdr:col>24</xdr:col>
      <xdr:colOff>63500</xdr:colOff>
      <xdr:row>108</xdr:row>
      <xdr:rowOff>138430</xdr:rowOff>
    </xdr:to>
    <xdr:cxnSp macro="">
      <xdr:nvCxnSpPr>
        <xdr:cNvPr id="423" name="直線コネクタ 422"/>
        <xdr:cNvCxnSpPr/>
      </xdr:nvCxnSpPr>
      <xdr:spPr>
        <a:xfrm>
          <a:off x="3492500" y="1805051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108</xdr:row>
      <xdr:rowOff>20320</xdr:rowOff>
    </xdr:from>
    <xdr:to xmlns:xdr="http://schemas.openxmlformats.org/drawingml/2006/spreadsheetDrawing">
      <xdr:col>15</xdr:col>
      <xdr:colOff>101600</xdr:colOff>
      <xdr:row>108</xdr:row>
      <xdr:rowOff>121920</xdr:rowOff>
    </xdr:to>
    <xdr:sp macro="" textlink="">
      <xdr:nvSpPr>
        <xdr:cNvPr id="424" name="楕円 423"/>
        <xdr:cNvSpPr/>
      </xdr:nvSpPr>
      <xdr:spPr>
        <a:xfrm>
          <a:off x="2619375"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108</xdr:row>
      <xdr:rowOff>71120</xdr:rowOff>
    </xdr:from>
    <xdr:to xmlns:xdr="http://schemas.openxmlformats.org/drawingml/2006/spreadsheetDrawing">
      <xdr:col>19</xdr:col>
      <xdr:colOff>174625</xdr:colOff>
      <xdr:row>108</xdr:row>
      <xdr:rowOff>105410</xdr:rowOff>
    </xdr:to>
    <xdr:cxnSp macro="">
      <xdr:nvCxnSpPr>
        <xdr:cNvPr id="425" name="直線コネクタ 424"/>
        <xdr:cNvCxnSpPr/>
      </xdr:nvCxnSpPr>
      <xdr:spPr>
        <a:xfrm>
          <a:off x="2670175" y="18016220"/>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159385</xdr:rowOff>
    </xdr:from>
    <xdr:to xmlns:xdr="http://schemas.openxmlformats.org/drawingml/2006/spreadsheetDrawing">
      <xdr:col>10</xdr:col>
      <xdr:colOff>165100</xdr:colOff>
      <xdr:row>108</xdr:row>
      <xdr:rowOff>89535</xdr:rowOff>
    </xdr:to>
    <xdr:sp macro="" textlink="">
      <xdr:nvSpPr>
        <xdr:cNvPr id="426" name="楕円 425"/>
        <xdr:cNvSpPr/>
      </xdr:nvSpPr>
      <xdr:spPr>
        <a:xfrm>
          <a:off x="180975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108</xdr:row>
      <xdr:rowOff>38735</xdr:rowOff>
    </xdr:from>
    <xdr:to xmlns:xdr="http://schemas.openxmlformats.org/drawingml/2006/spreadsheetDrawing">
      <xdr:col>15</xdr:col>
      <xdr:colOff>50800</xdr:colOff>
      <xdr:row>108</xdr:row>
      <xdr:rowOff>71120</xdr:rowOff>
    </xdr:to>
    <xdr:cxnSp macro="">
      <xdr:nvCxnSpPr>
        <xdr:cNvPr id="427" name="直線コネクタ 426"/>
        <xdr:cNvCxnSpPr/>
      </xdr:nvCxnSpPr>
      <xdr:spPr>
        <a:xfrm>
          <a:off x="1860550" y="17983835"/>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125095</xdr:rowOff>
    </xdr:from>
    <xdr:to xmlns:xdr="http://schemas.openxmlformats.org/drawingml/2006/spreadsheetDrawing">
      <xdr:col>6</xdr:col>
      <xdr:colOff>38100</xdr:colOff>
      <xdr:row>108</xdr:row>
      <xdr:rowOff>55245</xdr:rowOff>
    </xdr:to>
    <xdr:sp macro="" textlink="">
      <xdr:nvSpPr>
        <xdr:cNvPr id="428" name="楕円 427"/>
        <xdr:cNvSpPr/>
      </xdr:nvSpPr>
      <xdr:spPr>
        <a:xfrm>
          <a:off x="1000125" y="178987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108</xdr:row>
      <xdr:rowOff>4445</xdr:rowOff>
    </xdr:from>
    <xdr:to xmlns:xdr="http://schemas.openxmlformats.org/drawingml/2006/spreadsheetDrawing">
      <xdr:col>10</xdr:col>
      <xdr:colOff>114300</xdr:colOff>
      <xdr:row>108</xdr:row>
      <xdr:rowOff>38735</xdr:rowOff>
    </xdr:to>
    <xdr:cxnSp macro="">
      <xdr:nvCxnSpPr>
        <xdr:cNvPr id="429" name="直線コネクタ 428"/>
        <xdr:cNvCxnSpPr/>
      </xdr:nvCxnSpPr>
      <xdr:spPr>
        <a:xfrm>
          <a:off x="1047750" y="17949545"/>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91440</xdr:rowOff>
    </xdr:from>
    <xdr:ext cx="405130" cy="259080"/>
    <xdr:sp macro="" textlink="">
      <xdr:nvSpPr>
        <xdr:cNvPr id="430" name="n_1aveValue【市民会館】&#10;有形固定資産減価償却率"/>
        <xdr:cNvSpPr txBox="1"/>
      </xdr:nvSpPr>
      <xdr:spPr>
        <a:xfrm>
          <a:off x="3296285" y="1717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37465</xdr:rowOff>
    </xdr:from>
    <xdr:ext cx="405130" cy="259080"/>
    <xdr:sp macro="" textlink="">
      <xdr:nvSpPr>
        <xdr:cNvPr id="431" name="n_2aveValue【市民会館】&#10;有形固定資産減価償却率"/>
        <xdr:cNvSpPr txBox="1"/>
      </xdr:nvSpPr>
      <xdr:spPr>
        <a:xfrm>
          <a:off x="2483485" y="17125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29210</xdr:rowOff>
    </xdr:from>
    <xdr:ext cx="405130" cy="255905"/>
    <xdr:sp macro="" textlink="">
      <xdr:nvSpPr>
        <xdr:cNvPr id="432" name="n_3aveValue【市民会館】&#10;有形固定資産減価償却率"/>
        <xdr:cNvSpPr txBox="1"/>
      </xdr:nvSpPr>
      <xdr:spPr>
        <a:xfrm>
          <a:off x="1673860" y="171170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60325</xdr:rowOff>
    </xdr:from>
    <xdr:ext cx="405130" cy="259080"/>
    <xdr:sp macro="" textlink="">
      <xdr:nvSpPr>
        <xdr:cNvPr id="433" name="n_4aveValue【市民会館】&#10;有形固定資産減価償却率"/>
        <xdr:cNvSpPr txBox="1"/>
      </xdr:nvSpPr>
      <xdr:spPr>
        <a:xfrm>
          <a:off x="864235" y="17148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147320</xdr:rowOff>
    </xdr:from>
    <xdr:ext cx="405130" cy="259080"/>
    <xdr:sp macro="" textlink="">
      <xdr:nvSpPr>
        <xdr:cNvPr id="434" name="n_1mainValue【市民会館】&#10;有形固定資産減価償却率"/>
        <xdr:cNvSpPr txBox="1"/>
      </xdr:nvSpPr>
      <xdr:spPr>
        <a:xfrm>
          <a:off x="3296285" y="18092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113030</xdr:rowOff>
    </xdr:from>
    <xdr:ext cx="405130" cy="259080"/>
    <xdr:sp macro="" textlink="">
      <xdr:nvSpPr>
        <xdr:cNvPr id="435" name="n_2mainValue【市民会館】&#10;有形固定資産減価償却率"/>
        <xdr:cNvSpPr txBox="1"/>
      </xdr:nvSpPr>
      <xdr:spPr>
        <a:xfrm>
          <a:off x="2483485" y="18058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108</xdr:row>
      <xdr:rowOff>80645</xdr:rowOff>
    </xdr:from>
    <xdr:ext cx="405130" cy="259080"/>
    <xdr:sp macro="" textlink="">
      <xdr:nvSpPr>
        <xdr:cNvPr id="436" name="n_3mainValue【市民会館】&#10;有形固定資産減価償却率"/>
        <xdr:cNvSpPr txBox="1"/>
      </xdr:nvSpPr>
      <xdr:spPr>
        <a:xfrm>
          <a:off x="1673860" y="1802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108</xdr:row>
      <xdr:rowOff>46355</xdr:rowOff>
    </xdr:from>
    <xdr:ext cx="405130" cy="259080"/>
    <xdr:sp macro="" textlink="">
      <xdr:nvSpPr>
        <xdr:cNvPr id="437" name="n_4mainValue【市民会館】&#10;有形固定資産減価償却率"/>
        <xdr:cNvSpPr txBox="1"/>
      </xdr:nvSpPr>
      <xdr:spPr>
        <a:xfrm>
          <a:off x="864235" y="17991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6" name="テキスト ボックス 445"/>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185" cy="259080"/>
    <xdr:sp macro="" textlink="">
      <xdr:nvSpPr>
        <xdr:cNvPr id="449" name="テキスト ボックス 448"/>
        <xdr:cNvSpPr txBox="1"/>
      </xdr:nvSpPr>
      <xdr:spPr>
        <a:xfrm>
          <a:off x="5628640" y="17955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185" cy="255905"/>
    <xdr:sp macro="" textlink="">
      <xdr:nvSpPr>
        <xdr:cNvPr id="451" name="テキスト ボックス 450"/>
        <xdr:cNvSpPr txBox="1"/>
      </xdr:nvSpPr>
      <xdr:spPr>
        <a:xfrm>
          <a:off x="5628640" y="17574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185" cy="259080"/>
    <xdr:sp macro="" textlink="">
      <xdr:nvSpPr>
        <xdr:cNvPr id="453" name="テキスト ボックス 452"/>
        <xdr:cNvSpPr txBox="1"/>
      </xdr:nvSpPr>
      <xdr:spPr>
        <a:xfrm>
          <a:off x="562864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185" cy="259080"/>
    <xdr:sp macro="" textlink="">
      <xdr:nvSpPr>
        <xdr:cNvPr id="455" name="テキスト ボックス 454"/>
        <xdr:cNvSpPr txBox="1"/>
      </xdr:nvSpPr>
      <xdr:spPr>
        <a:xfrm>
          <a:off x="5628640" y="16812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185" cy="255905"/>
    <xdr:sp macro="" textlink="">
      <xdr:nvSpPr>
        <xdr:cNvPr id="457" name="テキスト ボックス 456"/>
        <xdr:cNvSpPr txBox="1"/>
      </xdr:nvSpPr>
      <xdr:spPr>
        <a:xfrm>
          <a:off x="5628640" y="16431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59" name="テキスト ボックス 458"/>
        <xdr:cNvSpPr txBox="1"/>
      </xdr:nvSpPr>
      <xdr:spPr>
        <a:xfrm>
          <a:off x="5628640"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99</xdr:row>
      <xdr:rowOff>100965</xdr:rowOff>
    </xdr:from>
    <xdr:to xmlns:xdr="http://schemas.openxmlformats.org/drawingml/2006/spreadsheetDrawing">
      <xdr:col>54</xdr:col>
      <xdr:colOff>174625</xdr:colOff>
      <xdr:row>108</xdr:row>
      <xdr:rowOff>89535</xdr:rowOff>
    </xdr:to>
    <xdr:cxnSp macro="">
      <xdr:nvCxnSpPr>
        <xdr:cNvPr id="461" name="直線コネクタ 460"/>
        <xdr:cNvCxnSpPr/>
      </xdr:nvCxnSpPr>
      <xdr:spPr>
        <a:xfrm flipV="1">
          <a:off x="9604375" y="165030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6725" cy="259080"/>
    <xdr:sp macro="" textlink="">
      <xdr:nvSpPr>
        <xdr:cNvPr id="462" name="【市民会館】&#10;一人当たり面積最小値テキスト"/>
        <xdr:cNvSpPr txBox="1"/>
      </xdr:nvSpPr>
      <xdr:spPr>
        <a:xfrm>
          <a:off x="9642475" y="180384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463" name="直線コネクタ 462"/>
        <xdr:cNvCxnSpPr/>
      </xdr:nvCxnSpPr>
      <xdr:spPr>
        <a:xfrm>
          <a:off x="9531350" y="1803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6725" cy="259080"/>
    <xdr:sp macro="" textlink="">
      <xdr:nvSpPr>
        <xdr:cNvPr id="464" name="【市民会館】&#10;一人当たり面積最大値テキスト"/>
        <xdr:cNvSpPr txBox="1"/>
      </xdr:nvSpPr>
      <xdr:spPr>
        <a:xfrm>
          <a:off x="9642475" y="162782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465" name="直線コネクタ 464"/>
        <xdr:cNvCxnSpPr/>
      </xdr:nvCxnSpPr>
      <xdr:spPr>
        <a:xfrm>
          <a:off x="9531350" y="16503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84455</xdr:rowOff>
    </xdr:from>
    <xdr:ext cx="466725" cy="259080"/>
    <xdr:sp macro="" textlink="">
      <xdr:nvSpPr>
        <xdr:cNvPr id="466" name="【市民会館】&#10;一人当たり面積平均値テキスト"/>
        <xdr:cNvSpPr txBox="1"/>
      </xdr:nvSpPr>
      <xdr:spPr>
        <a:xfrm>
          <a:off x="9642475" y="1751520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467" name="フローチャート: 判断 466"/>
        <xdr:cNvSpPr/>
      </xdr:nvSpPr>
      <xdr:spPr>
        <a:xfrm>
          <a:off x="9569450" y="176637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468" name="フローチャート: 判断 467"/>
        <xdr:cNvSpPr/>
      </xdr:nvSpPr>
      <xdr:spPr>
        <a:xfrm>
          <a:off x="879475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69" name="フローチャート: 判断 468"/>
        <xdr:cNvSpPr/>
      </xdr:nvSpPr>
      <xdr:spPr>
        <a:xfrm>
          <a:off x="7985125" y="176714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86360</xdr:rowOff>
    </xdr:from>
    <xdr:to xmlns:xdr="http://schemas.openxmlformats.org/drawingml/2006/spreadsheetDrawing">
      <xdr:col>41</xdr:col>
      <xdr:colOff>101600</xdr:colOff>
      <xdr:row>107</xdr:row>
      <xdr:rowOff>16510</xdr:rowOff>
    </xdr:to>
    <xdr:sp macro="" textlink="">
      <xdr:nvSpPr>
        <xdr:cNvPr id="470" name="フローチャート: 判断 469"/>
        <xdr:cNvSpPr/>
      </xdr:nvSpPr>
      <xdr:spPr>
        <a:xfrm>
          <a:off x="7159625" y="176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71" name="フローチャート: 判断 470"/>
        <xdr:cNvSpPr/>
      </xdr:nvSpPr>
      <xdr:spPr>
        <a:xfrm>
          <a:off x="63500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4" name="テキスト ボックス 473"/>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145415</xdr:rowOff>
    </xdr:from>
    <xdr:to xmlns:xdr="http://schemas.openxmlformats.org/drawingml/2006/spreadsheetDrawing">
      <xdr:col>55</xdr:col>
      <xdr:colOff>50800</xdr:colOff>
      <xdr:row>108</xdr:row>
      <xdr:rowOff>75565</xdr:rowOff>
    </xdr:to>
    <xdr:sp macro="" textlink="">
      <xdr:nvSpPr>
        <xdr:cNvPr id="477" name="楕円 476"/>
        <xdr:cNvSpPr/>
      </xdr:nvSpPr>
      <xdr:spPr>
        <a:xfrm>
          <a:off x="9569450" y="179190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60325</xdr:rowOff>
    </xdr:from>
    <xdr:ext cx="466725" cy="259080"/>
    <xdr:sp macro="" textlink="">
      <xdr:nvSpPr>
        <xdr:cNvPr id="478" name="【市民会館】&#10;一人当たり面積該当値テキスト"/>
        <xdr:cNvSpPr txBox="1"/>
      </xdr:nvSpPr>
      <xdr:spPr>
        <a:xfrm>
          <a:off x="9642475" y="178339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147320</xdr:rowOff>
    </xdr:from>
    <xdr:to xmlns:xdr="http://schemas.openxmlformats.org/drawingml/2006/spreadsheetDrawing">
      <xdr:col>50</xdr:col>
      <xdr:colOff>165100</xdr:colOff>
      <xdr:row>108</xdr:row>
      <xdr:rowOff>77470</xdr:rowOff>
    </xdr:to>
    <xdr:sp macro="" textlink="">
      <xdr:nvSpPr>
        <xdr:cNvPr id="479" name="楕円 478"/>
        <xdr:cNvSpPr/>
      </xdr:nvSpPr>
      <xdr:spPr>
        <a:xfrm>
          <a:off x="879475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24765</xdr:rowOff>
    </xdr:from>
    <xdr:to xmlns:xdr="http://schemas.openxmlformats.org/drawingml/2006/spreadsheetDrawing">
      <xdr:col>55</xdr:col>
      <xdr:colOff>0</xdr:colOff>
      <xdr:row>108</xdr:row>
      <xdr:rowOff>26670</xdr:rowOff>
    </xdr:to>
    <xdr:cxnSp macro="">
      <xdr:nvCxnSpPr>
        <xdr:cNvPr id="480" name="直線コネクタ 479"/>
        <xdr:cNvCxnSpPr/>
      </xdr:nvCxnSpPr>
      <xdr:spPr>
        <a:xfrm flipV="1">
          <a:off x="8845550" y="17969865"/>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147320</xdr:rowOff>
    </xdr:from>
    <xdr:to xmlns:xdr="http://schemas.openxmlformats.org/drawingml/2006/spreadsheetDrawing">
      <xdr:col>46</xdr:col>
      <xdr:colOff>38100</xdr:colOff>
      <xdr:row>108</xdr:row>
      <xdr:rowOff>77470</xdr:rowOff>
    </xdr:to>
    <xdr:sp macro="" textlink="">
      <xdr:nvSpPr>
        <xdr:cNvPr id="481" name="楕円 480"/>
        <xdr:cNvSpPr/>
      </xdr:nvSpPr>
      <xdr:spPr>
        <a:xfrm>
          <a:off x="7985125" y="179209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108</xdr:row>
      <xdr:rowOff>26670</xdr:rowOff>
    </xdr:from>
    <xdr:to xmlns:xdr="http://schemas.openxmlformats.org/drawingml/2006/spreadsheetDrawing">
      <xdr:col>50</xdr:col>
      <xdr:colOff>114300</xdr:colOff>
      <xdr:row>108</xdr:row>
      <xdr:rowOff>26670</xdr:rowOff>
    </xdr:to>
    <xdr:cxnSp macro="">
      <xdr:nvCxnSpPr>
        <xdr:cNvPr id="482" name="直線コネクタ 481"/>
        <xdr:cNvCxnSpPr/>
      </xdr:nvCxnSpPr>
      <xdr:spPr>
        <a:xfrm>
          <a:off x="8032750" y="17971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149225</xdr:rowOff>
    </xdr:from>
    <xdr:to xmlns:xdr="http://schemas.openxmlformats.org/drawingml/2006/spreadsheetDrawing">
      <xdr:col>41</xdr:col>
      <xdr:colOff>101600</xdr:colOff>
      <xdr:row>108</xdr:row>
      <xdr:rowOff>79375</xdr:rowOff>
    </xdr:to>
    <xdr:sp macro="" textlink="">
      <xdr:nvSpPr>
        <xdr:cNvPr id="483" name="楕円 482"/>
        <xdr:cNvSpPr/>
      </xdr:nvSpPr>
      <xdr:spPr>
        <a:xfrm>
          <a:off x="7159625"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26670</xdr:rowOff>
    </xdr:from>
    <xdr:to xmlns:xdr="http://schemas.openxmlformats.org/drawingml/2006/spreadsheetDrawing">
      <xdr:col>45</xdr:col>
      <xdr:colOff>174625</xdr:colOff>
      <xdr:row>108</xdr:row>
      <xdr:rowOff>29210</xdr:rowOff>
    </xdr:to>
    <xdr:cxnSp macro="">
      <xdr:nvCxnSpPr>
        <xdr:cNvPr id="484" name="直線コネクタ 483"/>
        <xdr:cNvCxnSpPr/>
      </xdr:nvCxnSpPr>
      <xdr:spPr>
        <a:xfrm flipV="1">
          <a:off x="7210425" y="1797177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149225</xdr:rowOff>
    </xdr:from>
    <xdr:to xmlns:xdr="http://schemas.openxmlformats.org/drawingml/2006/spreadsheetDrawing">
      <xdr:col>36</xdr:col>
      <xdr:colOff>165100</xdr:colOff>
      <xdr:row>108</xdr:row>
      <xdr:rowOff>79375</xdr:rowOff>
    </xdr:to>
    <xdr:sp macro="" textlink="">
      <xdr:nvSpPr>
        <xdr:cNvPr id="485" name="楕円 484"/>
        <xdr:cNvSpPr/>
      </xdr:nvSpPr>
      <xdr:spPr>
        <a:xfrm>
          <a:off x="63500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29210</xdr:rowOff>
    </xdr:from>
    <xdr:to xmlns:xdr="http://schemas.openxmlformats.org/drawingml/2006/spreadsheetDrawing">
      <xdr:col>41</xdr:col>
      <xdr:colOff>50800</xdr:colOff>
      <xdr:row>108</xdr:row>
      <xdr:rowOff>29210</xdr:rowOff>
    </xdr:to>
    <xdr:cxnSp macro="">
      <xdr:nvCxnSpPr>
        <xdr:cNvPr id="486" name="直線コネクタ 485"/>
        <xdr:cNvCxnSpPr/>
      </xdr:nvCxnSpPr>
      <xdr:spPr>
        <a:xfrm>
          <a:off x="6400800" y="179743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12065</xdr:rowOff>
    </xdr:from>
    <xdr:ext cx="469900" cy="259080"/>
    <xdr:sp macro="" textlink="">
      <xdr:nvSpPr>
        <xdr:cNvPr id="487" name="n_1aveValue【市民会館】&#10;一人当たり面積"/>
        <xdr:cNvSpPr txBox="1"/>
      </xdr:nvSpPr>
      <xdr:spPr>
        <a:xfrm>
          <a:off x="8613775" y="1744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15875</xdr:rowOff>
    </xdr:from>
    <xdr:ext cx="466725" cy="259080"/>
    <xdr:sp macro="" textlink="">
      <xdr:nvSpPr>
        <xdr:cNvPr id="488" name="n_2aveValue【市民会館】&#10;一人当たり面積"/>
        <xdr:cNvSpPr txBox="1"/>
      </xdr:nvSpPr>
      <xdr:spPr>
        <a:xfrm>
          <a:off x="7816850" y="174466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33020</xdr:rowOff>
    </xdr:from>
    <xdr:ext cx="466725" cy="259080"/>
    <xdr:sp macro="" textlink="">
      <xdr:nvSpPr>
        <xdr:cNvPr id="489" name="n_3aveValue【市民会館】&#10;一人当たり面積"/>
        <xdr:cNvSpPr txBox="1"/>
      </xdr:nvSpPr>
      <xdr:spPr>
        <a:xfrm>
          <a:off x="6991350" y="17463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50165</xdr:rowOff>
    </xdr:from>
    <xdr:ext cx="466725" cy="259080"/>
    <xdr:sp macro="" textlink="">
      <xdr:nvSpPr>
        <xdr:cNvPr id="490" name="n_4aveValue【市民会館】&#10;一人当たり面積"/>
        <xdr:cNvSpPr txBox="1"/>
      </xdr:nvSpPr>
      <xdr:spPr>
        <a:xfrm>
          <a:off x="6181725" y="174809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68580</xdr:rowOff>
    </xdr:from>
    <xdr:ext cx="469900" cy="259080"/>
    <xdr:sp macro="" textlink="">
      <xdr:nvSpPr>
        <xdr:cNvPr id="491" name="n_1mainValue【市民会館】&#10;一人当たり面積"/>
        <xdr:cNvSpPr txBox="1"/>
      </xdr:nvSpPr>
      <xdr:spPr>
        <a:xfrm>
          <a:off x="8613775" y="18013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68580</xdr:rowOff>
    </xdr:from>
    <xdr:ext cx="466725" cy="259080"/>
    <xdr:sp macro="" textlink="">
      <xdr:nvSpPr>
        <xdr:cNvPr id="492" name="n_2mainValue【市民会館】&#10;一人当たり面積"/>
        <xdr:cNvSpPr txBox="1"/>
      </xdr:nvSpPr>
      <xdr:spPr>
        <a:xfrm>
          <a:off x="7816850" y="180136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70485</xdr:rowOff>
    </xdr:from>
    <xdr:ext cx="466725" cy="259080"/>
    <xdr:sp macro="" textlink="">
      <xdr:nvSpPr>
        <xdr:cNvPr id="493" name="n_3mainValue【市民会館】&#10;一人当たり面積"/>
        <xdr:cNvSpPr txBox="1"/>
      </xdr:nvSpPr>
      <xdr:spPr>
        <a:xfrm>
          <a:off x="6991350" y="18015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70485</xdr:rowOff>
    </xdr:from>
    <xdr:ext cx="466725" cy="259080"/>
    <xdr:sp macro="" textlink="">
      <xdr:nvSpPr>
        <xdr:cNvPr id="494" name="n_4mainValue【市民会館】&#10;一人当たり面積"/>
        <xdr:cNvSpPr txBox="1"/>
      </xdr:nvSpPr>
      <xdr:spPr>
        <a:xfrm>
          <a:off x="6181725" y="18015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95" name="正方形/長方形 494"/>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96" name="正方形/長方形 495"/>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97" name="正方形/長方形 496"/>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98" name="正方形/長方形 497"/>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99" name="正方形/長方形 498"/>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500" name="正方形/長方形 499"/>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501" name="正方形/長方形 500"/>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02" name="正方形/長方形 501"/>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503" name="テキスト ボックス 502"/>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504" name="直線コネクタ 503"/>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4185" cy="249555"/>
    <xdr:sp macro="" textlink="">
      <xdr:nvSpPr>
        <xdr:cNvPr id="505" name="テキスト ボックス 504"/>
        <xdr:cNvSpPr txBox="1"/>
      </xdr:nvSpPr>
      <xdr:spPr>
        <a:xfrm>
          <a:off x="10994390" y="7207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506" name="直線コネクタ 505"/>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4185" cy="246380"/>
    <xdr:sp macro="" textlink="">
      <xdr:nvSpPr>
        <xdr:cNvPr id="507" name="テキスト ボックス 506"/>
        <xdr:cNvSpPr txBox="1"/>
      </xdr:nvSpPr>
      <xdr:spPr>
        <a:xfrm>
          <a:off x="10994390" y="689292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508" name="直線コネクタ 507"/>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509" name="テキスト ボックス 508"/>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510" name="直線コネクタ 509"/>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6380"/>
    <xdr:sp macro="" textlink="">
      <xdr:nvSpPr>
        <xdr:cNvPr id="511" name="テキスト ボックス 510"/>
        <xdr:cNvSpPr txBox="1"/>
      </xdr:nvSpPr>
      <xdr:spPr>
        <a:xfrm>
          <a:off x="11042650" y="626427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512" name="直線コネクタ 511"/>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513" name="テキスト ボックス 512"/>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514" name="直線コネクタ 513"/>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515" name="テキスト ボックス 514"/>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516" name="直線コネクタ 515"/>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6380"/>
    <xdr:sp macro="" textlink="">
      <xdr:nvSpPr>
        <xdr:cNvPr id="517" name="テキスト ボックス 516"/>
        <xdr:cNvSpPr txBox="1"/>
      </xdr:nvSpPr>
      <xdr:spPr>
        <a:xfrm>
          <a:off x="11106785" y="5320030"/>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518" name="直線コネクタ 517"/>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19"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158750</xdr:rowOff>
    </xdr:from>
    <xdr:to xmlns:xdr="http://schemas.openxmlformats.org/drawingml/2006/spreadsheetDrawing">
      <xdr:col>85</xdr:col>
      <xdr:colOff>126365</xdr:colOff>
      <xdr:row>42</xdr:row>
      <xdr:rowOff>46355</xdr:rowOff>
    </xdr:to>
    <xdr:cxnSp macro="">
      <xdr:nvCxnSpPr>
        <xdr:cNvPr id="520" name="直線コネクタ 519"/>
        <xdr:cNvCxnSpPr/>
      </xdr:nvCxnSpPr>
      <xdr:spPr>
        <a:xfrm flipV="1">
          <a:off x="14969490" y="561340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50165</xdr:rowOff>
    </xdr:from>
    <xdr:ext cx="401955" cy="246380"/>
    <xdr:sp macro="" textlink="">
      <xdr:nvSpPr>
        <xdr:cNvPr id="521" name="【一般廃棄物処理施設】&#10;有形固定資産減価償却率最小値テキスト"/>
        <xdr:cNvSpPr txBox="1"/>
      </xdr:nvSpPr>
      <xdr:spPr>
        <a:xfrm>
          <a:off x="15008225" y="699071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46355</xdr:rowOff>
    </xdr:from>
    <xdr:to xmlns:xdr="http://schemas.openxmlformats.org/drawingml/2006/spreadsheetDrawing">
      <xdr:col>86</xdr:col>
      <xdr:colOff>25400</xdr:colOff>
      <xdr:row>42</xdr:row>
      <xdr:rowOff>46355</xdr:rowOff>
    </xdr:to>
    <xdr:cxnSp macro="">
      <xdr:nvCxnSpPr>
        <xdr:cNvPr id="522" name="直線コネクタ 521"/>
        <xdr:cNvCxnSpPr/>
      </xdr:nvCxnSpPr>
      <xdr:spPr>
        <a:xfrm>
          <a:off x="14881225" y="6986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106680</xdr:rowOff>
    </xdr:from>
    <xdr:ext cx="337185" cy="249555"/>
    <xdr:sp macro="" textlink="">
      <xdr:nvSpPr>
        <xdr:cNvPr id="523" name="【一般廃棄物処理施設】&#10;有形固定資産減価償却率最大値テキスト"/>
        <xdr:cNvSpPr txBox="1"/>
      </xdr:nvSpPr>
      <xdr:spPr>
        <a:xfrm>
          <a:off x="15008225" y="5396230"/>
          <a:ext cx="337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158750</xdr:rowOff>
    </xdr:from>
    <xdr:to xmlns:xdr="http://schemas.openxmlformats.org/drawingml/2006/spreadsheetDrawing">
      <xdr:col>86</xdr:col>
      <xdr:colOff>25400</xdr:colOff>
      <xdr:row>33</xdr:row>
      <xdr:rowOff>158750</xdr:rowOff>
    </xdr:to>
    <xdr:cxnSp macro="">
      <xdr:nvCxnSpPr>
        <xdr:cNvPr id="524" name="直線コネクタ 523"/>
        <xdr:cNvCxnSpPr/>
      </xdr:nvCxnSpPr>
      <xdr:spPr>
        <a:xfrm>
          <a:off x="14881225" y="5613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164465</xdr:rowOff>
    </xdr:from>
    <xdr:ext cx="401955" cy="248920"/>
    <xdr:sp macro="" textlink="">
      <xdr:nvSpPr>
        <xdr:cNvPr id="525" name="【一般廃棄物処理施設】&#10;有形固定資産減価償却率平均値テキスト"/>
        <xdr:cNvSpPr txBox="1"/>
      </xdr:nvSpPr>
      <xdr:spPr>
        <a:xfrm>
          <a:off x="15008225" y="6279515"/>
          <a:ext cx="4019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142240</xdr:rowOff>
    </xdr:from>
    <xdr:to xmlns:xdr="http://schemas.openxmlformats.org/drawingml/2006/spreadsheetDrawing">
      <xdr:col>85</xdr:col>
      <xdr:colOff>174625</xdr:colOff>
      <xdr:row>39</xdr:row>
      <xdr:rowOff>74930</xdr:rowOff>
    </xdr:to>
    <xdr:sp macro="" textlink="">
      <xdr:nvSpPr>
        <xdr:cNvPr id="526" name="フローチャート: 判断 525"/>
        <xdr:cNvSpPr/>
      </xdr:nvSpPr>
      <xdr:spPr>
        <a:xfrm>
          <a:off x="14919325" y="64223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8255</xdr:rowOff>
    </xdr:from>
    <xdr:to xmlns:xdr="http://schemas.openxmlformats.org/drawingml/2006/spreadsheetDrawing">
      <xdr:col>81</xdr:col>
      <xdr:colOff>101600</xdr:colOff>
      <xdr:row>39</xdr:row>
      <xdr:rowOff>106045</xdr:rowOff>
    </xdr:to>
    <xdr:sp macro="" textlink="">
      <xdr:nvSpPr>
        <xdr:cNvPr id="527" name="フローチャート: 判断 526"/>
        <xdr:cNvSpPr/>
      </xdr:nvSpPr>
      <xdr:spPr>
        <a:xfrm>
          <a:off x="14144625" y="6453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132715</xdr:rowOff>
    </xdr:from>
    <xdr:to xmlns:xdr="http://schemas.openxmlformats.org/drawingml/2006/spreadsheetDrawing">
      <xdr:col>76</xdr:col>
      <xdr:colOff>165100</xdr:colOff>
      <xdr:row>39</xdr:row>
      <xdr:rowOff>65405</xdr:rowOff>
    </xdr:to>
    <xdr:sp macro="" textlink="">
      <xdr:nvSpPr>
        <xdr:cNvPr id="528" name="フローチャート: 判断 527"/>
        <xdr:cNvSpPr/>
      </xdr:nvSpPr>
      <xdr:spPr>
        <a:xfrm>
          <a:off x="13335000" y="641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84455</xdr:rowOff>
    </xdr:from>
    <xdr:to xmlns:xdr="http://schemas.openxmlformats.org/drawingml/2006/spreadsheetDrawing">
      <xdr:col>72</xdr:col>
      <xdr:colOff>38100</xdr:colOff>
      <xdr:row>39</xdr:row>
      <xdr:rowOff>17145</xdr:rowOff>
    </xdr:to>
    <xdr:sp macro="" textlink="">
      <xdr:nvSpPr>
        <xdr:cNvPr id="529" name="フローチャート: 判断 528"/>
        <xdr:cNvSpPr/>
      </xdr:nvSpPr>
      <xdr:spPr>
        <a:xfrm>
          <a:off x="12525375" y="6364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132715</xdr:rowOff>
    </xdr:from>
    <xdr:to xmlns:xdr="http://schemas.openxmlformats.org/drawingml/2006/spreadsheetDrawing">
      <xdr:col>67</xdr:col>
      <xdr:colOff>101600</xdr:colOff>
      <xdr:row>38</xdr:row>
      <xdr:rowOff>65405</xdr:rowOff>
    </xdr:to>
    <xdr:sp macro="" textlink="">
      <xdr:nvSpPr>
        <xdr:cNvPr id="530" name="フローチャート: 判断 529"/>
        <xdr:cNvSpPr/>
      </xdr:nvSpPr>
      <xdr:spPr>
        <a:xfrm>
          <a:off x="11699875" y="6247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531" name="テキスト ボックス 530"/>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532" name="テキスト ボックス 531"/>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533" name="テキスト ボックス 532"/>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534" name="テキスト ボックス 533"/>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535" name="テキスト ボックス 534"/>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103505</xdr:rowOff>
    </xdr:from>
    <xdr:to xmlns:xdr="http://schemas.openxmlformats.org/drawingml/2006/spreadsheetDrawing">
      <xdr:col>85</xdr:col>
      <xdr:colOff>174625</xdr:colOff>
      <xdr:row>40</xdr:row>
      <xdr:rowOff>36195</xdr:rowOff>
    </xdr:to>
    <xdr:sp macro="" textlink="">
      <xdr:nvSpPr>
        <xdr:cNvPr id="536" name="楕円 535"/>
        <xdr:cNvSpPr/>
      </xdr:nvSpPr>
      <xdr:spPr>
        <a:xfrm>
          <a:off x="14919325" y="65487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83185</xdr:rowOff>
    </xdr:from>
    <xdr:ext cx="401955" cy="246380"/>
    <xdr:sp macro="" textlink="">
      <xdr:nvSpPr>
        <xdr:cNvPr id="537" name="【一般廃棄物処理施設】&#10;有形固定資産減価償却率該当値テキスト"/>
        <xdr:cNvSpPr txBox="1"/>
      </xdr:nvSpPr>
      <xdr:spPr>
        <a:xfrm>
          <a:off x="15008225" y="652843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70485</xdr:rowOff>
    </xdr:from>
    <xdr:to xmlns:xdr="http://schemas.openxmlformats.org/drawingml/2006/spreadsheetDrawing">
      <xdr:col>81</xdr:col>
      <xdr:colOff>101600</xdr:colOff>
      <xdr:row>40</xdr:row>
      <xdr:rowOff>3175</xdr:rowOff>
    </xdr:to>
    <xdr:sp macro="" textlink="">
      <xdr:nvSpPr>
        <xdr:cNvPr id="538" name="楕円 537"/>
        <xdr:cNvSpPr/>
      </xdr:nvSpPr>
      <xdr:spPr>
        <a:xfrm>
          <a:off x="14144625" y="651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119380</xdr:rowOff>
    </xdr:from>
    <xdr:to xmlns:xdr="http://schemas.openxmlformats.org/drawingml/2006/spreadsheetDrawing">
      <xdr:col>85</xdr:col>
      <xdr:colOff>127000</xdr:colOff>
      <xdr:row>39</xdr:row>
      <xdr:rowOff>152400</xdr:rowOff>
    </xdr:to>
    <xdr:cxnSp macro="">
      <xdr:nvCxnSpPr>
        <xdr:cNvPr id="539" name="直線コネクタ 538"/>
        <xdr:cNvCxnSpPr/>
      </xdr:nvCxnSpPr>
      <xdr:spPr>
        <a:xfrm>
          <a:off x="14195425" y="656463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35560</xdr:rowOff>
    </xdr:from>
    <xdr:to xmlns:xdr="http://schemas.openxmlformats.org/drawingml/2006/spreadsheetDrawing">
      <xdr:col>76</xdr:col>
      <xdr:colOff>165100</xdr:colOff>
      <xdr:row>39</xdr:row>
      <xdr:rowOff>133350</xdr:rowOff>
    </xdr:to>
    <xdr:sp macro="" textlink="">
      <xdr:nvSpPr>
        <xdr:cNvPr id="540" name="楕円 539"/>
        <xdr:cNvSpPr/>
      </xdr:nvSpPr>
      <xdr:spPr>
        <a:xfrm>
          <a:off x="13335000" y="6480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84455</xdr:rowOff>
    </xdr:from>
    <xdr:to xmlns:xdr="http://schemas.openxmlformats.org/drawingml/2006/spreadsheetDrawing">
      <xdr:col>81</xdr:col>
      <xdr:colOff>50800</xdr:colOff>
      <xdr:row>39</xdr:row>
      <xdr:rowOff>119380</xdr:rowOff>
    </xdr:to>
    <xdr:cxnSp macro="">
      <xdr:nvCxnSpPr>
        <xdr:cNvPr id="541" name="直線コネクタ 540"/>
        <xdr:cNvCxnSpPr/>
      </xdr:nvCxnSpPr>
      <xdr:spPr>
        <a:xfrm>
          <a:off x="13385800" y="6529705"/>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158750</xdr:rowOff>
    </xdr:from>
    <xdr:to xmlns:xdr="http://schemas.openxmlformats.org/drawingml/2006/spreadsheetDrawing">
      <xdr:col>72</xdr:col>
      <xdr:colOff>38100</xdr:colOff>
      <xdr:row>39</xdr:row>
      <xdr:rowOff>91440</xdr:rowOff>
    </xdr:to>
    <xdr:sp macro="" textlink="">
      <xdr:nvSpPr>
        <xdr:cNvPr id="542" name="楕円 541"/>
        <xdr:cNvSpPr/>
      </xdr:nvSpPr>
      <xdr:spPr>
        <a:xfrm>
          <a:off x="12525375" y="6438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41910</xdr:rowOff>
    </xdr:from>
    <xdr:to xmlns:xdr="http://schemas.openxmlformats.org/drawingml/2006/spreadsheetDrawing">
      <xdr:col>76</xdr:col>
      <xdr:colOff>114300</xdr:colOff>
      <xdr:row>39</xdr:row>
      <xdr:rowOff>84455</xdr:rowOff>
    </xdr:to>
    <xdr:cxnSp macro="">
      <xdr:nvCxnSpPr>
        <xdr:cNvPr id="543" name="直線コネクタ 542"/>
        <xdr:cNvCxnSpPr/>
      </xdr:nvCxnSpPr>
      <xdr:spPr>
        <a:xfrm>
          <a:off x="12573000" y="6487160"/>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116205</xdr:rowOff>
    </xdr:from>
    <xdr:to xmlns:xdr="http://schemas.openxmlformats.org/drawingml/2006/spreadsheetDrawing">
      <xdr:col>67</xdr:col>
      <xdr:colOff>101600</xdr:colOff>
      <xdr:row>39</xdr:row>
      <xdr:rowOff>48260</xdr:rowOff>
    </xdr:to>
    <xdr:sp macro="" textlink="">
      <xdr:nvSpPr>
        <xdr:cNvPr id="544" name="楕円 543"/>
        <xdr:cNvSpPr/>
      </xdr:nvSpPr>
      <xdr:spPr>
        <a:xfrm>
          <a:off x="11699875" y="63963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164465</xdr:rowOff>
    </xdr:from>
    <xdr:to xmlns:xdr="http://schemas.openxmlformats.org/drawingml/2006/spreadsheetDrawing">
      <xdr:col>71</xdr:col>
      <xdr:colOff>174625</xdr:colOff>
      <xdr:row>39</xdr:row>
      <xdr:rowOff>41910</xdr:rowOff>
    </xdr:to>
    <xdr:cxnSp macro="">
      <xdr:nvCxnSpPr>
        <xdr:cNvPr id="545" name="直線コネクタ 544"/>
        <xdr:cNvCxnSpPr/>
      </xdr:nvCxnSpPr>
      <xdr:spPr>
        <a:xfrm>
          <a:off x="11750675" y="6444615"/>
          <a:ext cx="8223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122555</xdr:rowOff>
    </xdr:from>
    <xdr:ext cx="405130" cy="246380"/>
    <xdr:sp macro="" textlink="">
      <xdr:nvSpPr>
        <xdr:cNvPr id="546" name="n_1aveValue【一般廃棄物処理施設】&#10;有形固定資産減価償却率"/>
        <xdr:cNvSpPr txBox="1"/>
      </xdr:nvSpPr>
      <xdr:spPr>
        <a:xfrm>
          <a:off x="13996035" y="623760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81280</xdr:rowOff>
    </xdr:from>
    <xdr:ext cx="405130" cy="249555"/>
    <xdr:sp macro="" textlink="">
      <xdr:nvSpPr>
        <xdr:cNvPr id="547" name="n_2aveValue【一般廃棄物処理施設】&#10;有形固定資産減価償却率"/>
        <xdr:cNvSpPr txBox="1"/>
      </xdr:nvSpPr>
      <xdr:spPr>
        <a:xfrm>
          <a:off x="13199110" y="61963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33020</xdr:rowOff>
    </xdr:from>
    <xdr:ext cx="405130" cy="249555"/>
    <xdr:sp macro="" textlink="">
      <xdr:nvSpPr>
        <xdr:cNvPr id="548" name="n_3aveValue【一般廃棄物処理施設】&#10;有形固定資産減価償却率"/>
        <xdr:cNvSpPr txBox="1"/>
      </xdr:nvSpPr>
      <xdr:spPr>
        <a:xfrm>
          <a:off x="12389485" y="61480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81280</xdr:rowOff>
    </xdr:from>
    <xdr:ext cx="405130" cy="249555"/>
    <xdr:sp macro="" textlink="">
      <xdr:nvSpPr>
        <xdr:cNvPr id="549" name="n_4aveValue【一般廃棄物処理施設】&#10;有形固定資産減価償却率"/>
        <xdr:cNvSpPr txBox="1"/>
      </xdr:nvSpPr>
      <xdr:spPr>
        <a:xfrm>
          <a:off x="11563985" y="60312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160020</xdr:rowOff>
    </xdr:from>
    <xdr:ext cx="405130" cy="246380"/>
    <xdr:sp macro="" textlink="">
      <xdr:nvSpPr>
        <xdr:cNvPr id="550" name="n_1mainValue【一般廃棄物処理施設】&#10;有形固定資産減価償却率"/>
        <xdr:cNvSpPr txBox="1"/>
      </xdr:nvSpPr>
      <xdr:spPr>
        <a:xfrm>
          <a:off x="13996035" y="660527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125095</xdr:rowOff>
    </xdr:from>
    <xdr:ext cx="405130" cy="246380"/>
    <xdr:sp macro="" textlink="">
      <xdr:nvSpPr>
        <xdr:cNvPr id="551" name="n_2mainValue【一般廃棄物処理施設】&#10;有形固定資産減価償却率"/>
        <xdr:cNvSpPr txBox="1"/>
      </xdr:nvSpPr>
      <xdr:spPr>
        <a:xfrm>
          <a:off x="13199110" y="657034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83185</xdr:rowOff>
    </xdr:from>
    <xdr:ext cx="405130" cy="246380"/>
    <xdr:sp macro="" textlink="">
      <xdr:nvSpPr>
        <xdr:cNvPr id="552" name="n_3mainValue【一般廃棄物処理施設】&#10;有形固定資産減価償却率"/>
        <xdr:cNvSpPr txBox="1"/>
      </xdr:nvSpPr>
      <xdr:spPr>
        <a:xfrm>
          <a:off x="12389485" y="652843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39370</xdr:rowOff>
    </xdr:from>
    <xdr:ext cx="405130" cy="249555"/>
    <xdr:sp macro="" textlink="">
      <xdr:nvSpPr>
        <xdr:cNvPr id="553" name="n_4mainValue【一般廃棄物処理施設】&#10;有形固定資産減価償却率"/>
        <xdr:cNvSpPr txBox="1"/>
      </xdr:nvSpPr>
      <xdr:spPr>
        <a:xfrm>
          <a:off x="11563985" y="6484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554" name="正方形/長方形 553"/>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555" name="正方形/長方形 554"/>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556" name="正方形/長方形 555"/>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557" name="正方形/長方形 556"/>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558" name="正方形/長方形 557"/>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559" name="正方形/長方形 558"/>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560" name="正方形/長方形 559"/>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61" name="正方形/長方形 560"/>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562" name="テキスト ボックス 561"/>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563" name="直線コネクタ 562"/>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89535</xdr:rowOff>
    </xdr:from>
    <xdr:to xmlns:xdr="http://schemas.openxmlformats.org/drawingml/2006/spreadsheetDrawing">
      <xdr:col>120</xdr:col>
      <xdr:colOff>114300</xdr:colOff>
      <xdr:row>42</xdr:row>
      <xdr:rowOff>89535</xdr:rowOff>
    </xdr:to>
    <xdr:cxnSp macro="">
      <xdr:nvCxnSpPr>
        <xdr:cNvPr id="564" name="直線コネクタ 563"/>
        <xdr:cNvCxnSpPr/>
      </xdr:nvCxnSpPr>
      <xdr:spPr>
        <a:xfrm>
          <a:off x="167640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117475</xdr:rowOff>
    </xdr:from>
    <xdr:ext cx="248920" cy="246380"/>
    <xdr:sp macro="" textlink="">
      <xdr:nvSpPr>
        <xdr:cNvPr id="565" name="テキスト ボックス 564"/>
        <xdr:cNvSpPr txBox="1"/>
      </xdr:nvSpPr>
      <xdr:spPr>
        <a:xfrm>
          <a:off x="16546830" y="689292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104775</xdr:rowOff>
    </xdr:from>
    <xdr:to xmlns:xdr="http://schemas.openxmlformats.org/drawingml/2006/spreadsheetDrawing">
      <xdr:col>120</xdr:col>
      <xdr:colOff>114300</xdr:colOff>
      <xdr:row>40</xdr:row>
      <xdr:rowOff>104775</xdr:rowOff>
    </xdr:to>
    <xdr:cxnSp macro="">
      <xdr:nvCxnSpPr>
        <xdr:cNvPr id="566" name="直線コネクタ 565"/>
        <xdr:cNvCxnSpPr/>
      </xdr:nvCxnSpPr>
      <xdr:spPr>
        <a:xfrm>
          <a:off x="167640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132715</xdr:rowOff>
    </xdr:from>
    <xdr:ext cx="595630" cy="249555"/>
    <xdr:sp macro="" textlink="">
      <xdr:nvSpPr>
        <xdr:cNvPr id="567" name="テキスト ボックス 566"/>
        <xdr:cNvSpPr txBox="1"/>
      </xdr:nvSpPr>
      <xdr:spPr>
        <a:xfrm>
          <a:off x="16231870" y="65779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120650</xdr:rowOff>
    </xdr:from>
    <xdr:to xmlns:xdr="http://schemas.openxmlformats.org/drawingml/2006/spreadsheetDrawing">
      <xdr:col>120</xdr:col>
      <xdr:colOff>114300</xdr:colOff>
      <xdr:row>38</xdr:row>
      <xdr:rowOff>120650</xdr:rowOff>
    </xdr:to>
    <xdr:cxnSp macro="">
      <xdr:nvCxnSpPr>
        <xdr:cNvPr id="568" name="直線コネクタ 567"/>
        <xdr:cNvCxnSpPr/>
      </xdr:nvCxnSpPr>
      <xdr:spPr>
        <a:xfrm>
          <a:off x="167640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149225</xdr:rowOff>
    </xdr:from>
    <xdr:ext cx="595630" cy="246380"/>
    <xdr:sp macro="" textlink="">
      <xdr:nvSpPr>
        <xdr:cNvPr id="569" name="テキスト ボックス 568"/>
        <xdr:cNvSpPr txBox="1"/>
      </xdr:nvSpPr>
      <xdr:spPr>
        <a:xfrm>
          <a:off x="16231870" y="626427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136525</xdr:rowOff>
    </xdr:from>
    <xdr:to xmlns:xdr="http://schemas.openxmlformats.org/drawingml/2006/spreadsheetDrawing">
      <xdr:col>120</xdr:col>
      <xdr:colOff>114300</xdr:colOff>
      <xdr:row>36</xdr:row>
      <xdr:rowOff>136525</xdr:rowOff>
    </xdr:to>
    <xdr:cxnSp macro="">
      <xdr:nvCxnSpPr>
        <xdr:cNvPr id="570" name="直線コネクタ 569"/>
        <xdr:cNvCxnSpPr/>
      </xdr:nvCxnSpPr>
      <xdr:spPr>
        <a:xfrm>
          <a:off x="167640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164465</xdr:rowOff>
    </xdr:from>
    <xdr:ext cx="595630" cy="248920"/>
    <xdr:sp macro="" textlink="">
      <xdr:nvSpPr>
        <xdr:cNvPr id="571" name="テキスト ボックス 570"/>
        <xdr:cNvSpPr txBox="1"/>
      </xdr:nvSpPr>
      <xdr:spPr>
        <a:xfrm>
          <a:off x="16231870" y="59493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152400</xdr:rowOff>
    </xdr:from>
    <xdr:to xmlns:xdr="http://schemas.openxmlformats.org/drawingml/2006/spreadsheetDrawing">
      <xdr:col>120</xdr:col>
      <xdr:colOff>114300</xdr:colOff>
      <xdr:row>34</xdr:row>
      <xdr:rowOff>152400</xdr:rowOff>
    </xdr:to>
    <xdr:cxnSp macro="">
      <xdr:nvCxnSpPr>
        <xdr:cNvPr id="572" name="直線コネクタ 571"/>
        <xdr:cNvCxnSpPr/>
      </xdr:nvCxnSpPr>
      <xdr:spPr>
        <a:xfrm>
          <a:off x="167640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15240</xdr:rowOff>
    </xdr:from>
    <xdr:ext cx="595630" cy="249555"/>
    <xdr:sp macro="" textlink="">
      <xdr:nvSpPr>
        <xdr:cNvPr id="573" name="テキスト ボックス 572"/>
        <xdr:cNvSpPr txBox="1"/>
      </xdr:nvSpPr>
      <xdr:spPr>
        <a:xfrm>
          <a:off x="16231870" y="56349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4" name="直線コネクタ 573"/>
        <xdr:cNvCxnSpPr/>
      </xdr:nvCxnSpPr>
      <xdr:spPr>
        <a:xfrm>
          <a:off x="167640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30480</xdr:rowOff>
    </xdr:from>
    <xdr:ext cx="595630" cy="246380"/>
    <xdr:sp macro="" textlink="">
      <xdr:nvSpPr>
        <xdr:cNvPr id="575" name="テキスト ボックス 574"/>
        <xdr:cNvSpPr txBox="1"/>
      </xdr:nvSpPr>
      <xdr:spPr>
        <a:xfrm>
          <a:off x="16231870" y="532003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76" name="直線コネクタ 575"/>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46355</xdr:rowOff>
    </xdr:from>
    <xdr:ext cx="595630" cy="249555"/>
    <xdr:sp macro="" textlink="">
      <xdr:nvSpPr>
        <xdr:cNvPr id="577" name="テキスト ボックス 576"/>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78"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13970</xdr:rowOff>
    </xdr:from>
    <xdr:to xmlns:xdr="http://schemas.openxmlformats.org/drawingml/2006/spreadsheetDrawing">
      <xdr:col>116</xdr:col>
      <xdr:colOff>62865</xdr:colOff>
      <xdr:row>42</xdr:row>
      <xdr:rowOff>83185</xdr:rowOff>
    </xdr:to>
    <xdr:cxnSp macro="">
      <xdr:nvCxnSpPr>
        <xdr:cNvPr id="579" name="直線コネクタ 578"/>
        <xdr:cNvCxnSpPr/>
      </xdr:nvCxnSpPr>
      <xdr:spPr>
        <a:xfrm flipV="1">
          <a:off x="20319365" y="5468620"/>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86995</xdr:rowOff>
    </xdr:from>
    <xdr:ext cx="466725" cy="246380"/>
    <xdr:sp macro="" textlink="">
      <xdr:nvSpPr>
        <xdr:cNvPr id="580" name="【一般廃棄物処理施設】&#10;一人当たり有形固定資産（償却資産）額最小値テキスト"/>
        <xdr:cNvSpPr txBox="1"/>
      </xdr:nvSpPr>
      <xdr:spPr>
        <a:xfrm>
          <a:off x="20358100" y="702754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83185</xdr:rowOff>
    </xdr:from>
    <xdr:to xmlns:xdr="http://schemas.openxmlformats.org/drawingml/2006/spreadsheetDrawing">
      <xdr:col>116</xdr:col>
      <xdr:colOff>152400</xdr:colOff>
      <xdr:row>42</xdr:row>
      <xdr:rowOff>83185</xdr:rowOff>
    </xdr:to>
    <xdr:cxnSp macro="">
      <xdr:nvCxnSpPr>
        <xdr:cNvPr id="581" name="直線コネクタ 580"/>
        <xdr:cNvCxnSpPr/>
      </xdr:nvCxnSpPr>
      <xdr:spPr>
        <a:xfrm>
          <a:off x="20246975" y="7023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127635</xdr:rowOff>
    </xdr:from>
    <xdr:ext cx="595630" cy="246380"/>
    <xdr:sp macro="" textlink="">
      <xdr:nvSpPr>
        <xdr:cNvPr id="582" name="【一般廃棄物処理施設】&#10;一人当たり有形固定資産（償却資産）額最大値テキスト"/>
        <xdr:cNvSpPr txBox="1"/>
      </xdr:nvSpPr>
      <xdr:spPr>
        <a:xfrm>
          <a:off x="20358100" y="52520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13970</xdr:rowOff>
    </xdr:from>
    <xdr:to xmlns:xdr="http://schemas.openxmlformats.org/drawingml/2006/spreadsheetDrawing">
      <xdr:col>116</xdr:col>
      <xdr:colOff>152400</xdr:colOff>
      <xdr:row>33</xdr:row>
      <xdr:rowOff>13970</xdr:rowOff>
    </xdr:to>
    <xdr:cxnSp macro="">
      <xdr:nvCxnSpPr>
        <xdr:cNvPr id="583" name="直線コネクタ 582"/>
        <xdr:cNvCxnSpPr/>
      </xdr:nvCxnSpPr>
      <xdr:spPr>
        <a:xfrm>
          <a:off x="20246975" y="546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27305</xdr:rowOff>
    </xdr:from>
    <xdr:ext cx="595630" cy="246380"/>
    <xdr:sp macro="" textlink="">
      <xdr:nvSpPr>
        <xdr:cNvPr id="584" name="【一般廃棄物処理施設】&#10;一人当たり有形固定資産（償却資産）額平均値テキスト"/>
        <xdr:cNvSpPr txBox="1"/>
      </xdr:nvSpPr>
      <xdr:spPr>
        <a:xfrm>
          <a:off x="20358100" y="6472555"/>
          <a:ext cx="59563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5080</xdr:rowOff>
    </xdr:from>
    <xdr:to xmlns:xdr="http://schemas.openxmlformats.org/drawingml/2006/spreadsheetDrawing">
      <xdr:col>116</xdr:col>
      <xdr:colOff>114300</xdr:colOff>
      <xdr:row>40</xdr:row>
      <xdr:rowOff>102870</xdr:rowOff>
    </xdr:to>
    <xdr:sp macro="" textlink="">
      <xdr:nvSpPr>
        <xdr:cNvPr id="585" name="フローチャート: 判断 584"/>
        <xdr:cNvSpPr/>
      </xdr:nvSpPr>
      <xdr:spPr>
        <a:xfrm>
          <a:off x="20269200" y="6615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31115</xdr:rowOff>
    </xdr:from>
    <xdr:to xmlns:xdr="http://schemas.openxmlformats.org/drawingml/2006/spreadsheetDrawing">
      <xdr:col>112</xdr:col>
      <xdr:colOff>38100</xdr:colOff>
      <xdr:row>40</xdr:row>
      <xdr:rowOff>128905</xdr:rowOff>
    </xdr:to>
    <xdr:sp macro="" textlink="">
      <xdr:nvSpPr>
        <xdr:cNvPr id="586" name="フローチャート: 判断 585"/>
        <xdr:cNvSpPr/>
      </xdr:nvSpPr>
      <xdr:spPr>
        <a:xfrm>
          <a:off x="19510375" y="66414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34290</xdr:rowOff>
    </xdr:from>
    <xdr:to xmlns:xdr="http://schemas.openxmlformats.org/drawingml/2006/spreadsheetDrawing">
      <xdr:col>107</xdr:col>
      <xdr:colOff>101600</xdr:colOff>
      <xdr:row>40</xdr:row>
      <xdr:rowOff>132080</xdr:rowOff>
    </xdr:to>
    <xdr:sp macro="" textlink="">
      <xdr:nvSpPr>
        <xdr:cNvPr id="587" name="フローチャート: 判断 586"/>
        <xdr:cNvSpPr/>
      </xdr:nvSpPr>
      <xdr:spPr>
        <a:xfrm>
          <a:off x="18684875" y="6644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56515</xdr:rowOff>
    </xdr:from>
    <xdr:to xmlns:xdr="http://schemas.openxmlformats.org/drawingml/2006/spreadsheetDrawing">
      <xdr:col>102</xdr:col>
      <xdr:colOff>165100</xdr:colOff>
      <xdr:row>40</xdr:row>
      <xdr:rowOff>154305</xdr:rowOff>
    </xdr:to>
    <xdr:sp macro="" textlink="">
      <xdr:nvSpPr>
        <xdr:cNvPr id="588" name="フローチャート: 判断 587"/>
        <xdr:cNvSpPr/>
      </xdr:nvSpPr>
      <xdr:spPr>
        <a:xfrm>
          <a:off x="17875250" y="6666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88900</xdr:rowOff>
    </xdr:from>
    <xdr:to xmlns:xdr="http://schemas.openxmlformats.org/drawingml/2006/spreadsheetDrawing">
      <xdr:col>98</xdr:col>
      <xdr:colOff>38100</xdr:colOff>
      <xdr:row>41</xdr:row>
      <xdr:rowOff>21590</xdr:rowOff>
    </xdr:to>
    <xdr:sp macro="" textlink="">
      <xdr:nvSpPr>
        <xdr:cNvPr id="589" name="フローチャート: 判断 588"/>
        <xdr:cNvSpPr/>
      </xdr:nvSpPr>
      <xdr:spPr>
        <a:xfrm>
          <a:off x="17065625" y="6699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590" name="テキスト ボックス 589"/>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591" name="テキスト ボックス 590"/>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592" name="テキスト ボックス 591"/>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593" name="テキスト ボックス 592"/>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594" name="テキスト ボックス 593"/>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129540</xdr:rowOff>
    </xdr:from>
    <xdr:to xmlns:xdr="http://schemas.openxmlformats.org/drawingml/2006/spreadsheetDrawing">
      <xdr:col>116</xdr:col>
      <xdr:colOff>114300</xdr:colOff>
      <xdr:row>42</xdr:row>
      <xdr:rowOff>62230</xdr:rowOff>
    </xdr:to>
    <xdr:sp macro="" textlink="">
      <xdr:nvSpPr>
        <xdr:cNvPr id="595" name="楕円 594"/>
        <xdr:cNvSpPr/>
      </xdr:nvSpPr>
      <xdr:spPr>
        <a:xfrm>
          <a:off x="20269200" y="6904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47625</xdr:rowOff>
    </xdr:from>
    <xdr:ext cx="531495" cy="249555"/>
    <xdr:sp macro="" textlink="">
      <xdr:nvSpPr>
        <xdr:cNvPr id="596" name="【一般廃棄物処理施設】&#10;一人当たり有形固定資産（償却資産）額該当値テキスト"/>
        <xdr:cNvSpPr txBox="1"/>
      </xdr:nvSpPr>
      <xdr:spPr>
        <a:xfrm>
          <a:off x="20358100" y="68230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128905</xdr:rowOff>
    </xdr:from>
    <xdr:to xmlns:xdr="http://schemas.openxmlformats.org/drawingml/2006/spreadsheetDrawing">
      <xdr:col>112</xdr:col>
      <xdr:colOff>38100</xdr:colOff>
      <xdr:row>42</xdr:row>
      <xdr:rowOff>61595</xdr:rowOff>
    </xdr:to>
    <xdr:sp macro="" textlink="">
      <xdr:nvSpPr>
        <xdr:cNvPr id="597" name="楕円 596"/>
        <xdr:cNvSpPr/>
      </xdr:nvSpPr>
      <xdr:spPr>
        <a:xfrm>
          <a:off x="19510375" y="69043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42</xdr:row>
      <xdr:rowOff>12700</xdr:rowOff>
    </xdr:from>
    <xdr:to xmlns:xdr="http://schemas.openxmlformats.org/drawingml/2006/spreadsheetDrawing">
      <xdr:col>116</xdr:col>
      <xdr:colOff>63500</xdr:colOff>
      <xdr:row>42</xdr:row>
      <xdr:rowOff>13335</xdr:rowOff>
    </xdr:to>
    <xdr:cxnSp macro="">
      <xdr:nvCxnSpPr>
        <xdr:cNvPr id="598" name="直線コネクタ 597"/>
        <xdr:cNvCxnSpPr/>
      </xdr:nvCxnSpPr>
      <xdr:spPr>
        <a:xfrm>
          <a:off x="19558000" y="695325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127635</xdr:rowOff>
    </xdr:from>
    <xdr:to xmlns:xdr="http://schemas.openxmlformats.org/drawingml/2006/spreadsheetDrawing">
      <xdr:col>107</xdr:col>
      <xdr:colOff>101600</xdr:colOff>
      <xdr:row>42</xdr:row>
      <xdr:rowOff>60960</xdr:rowOff>
    </xdr:to>
    <xdr:sp macro="" textlink="">
      <xdr:nvSpPr>
        <xdr:cNvPr id="599" name="楕円 598"/>
        <xdr:cNvSpPr/>
      </xdr:nvSpPr>
      <xdr:spPr>
        <a:xfrm>
          <a:off x="18684875" y="69030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11430</xdr:rowOff>
    </xdr:from>
    <xdr:to xmlns:xdr="http://schemas.openxmlformats.org/drawingml/2006/spreadsheetDrawing">
      <xdr:col>111</xdr:col>
      <xdr:colOff>174625</xdr:colOff>
      <xdr:row>42</xdr:row>
      <xdr:rowOff>12700</xdr:rowOff>
    </xdr:to>
    <xdr:cxnSp macro="">
      <xdr:nvCxnSpPr>
        <xdr:cNvPr id="600" name="直線コネクタ 599"/>
        <xdr:cNvCxnSpPr/>
      </xdr:nvCxnSpPr>
      <xdr:spPr>
        <a:xfrm>
          <a:off x="18735675" y="695198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128270</xdr:rowOff>
    </xdr:from>
    <xdr:to xmlns:xdr="http://schemas.openxmlformats.org/drawingml/2006/spreadsheetDrawing">
      <xdr:col>102</xdr:col>
      <xdr:colOff>165100</xdr:colOff>
      <xdr:row>42</xdr:row>
      <xdr:rowOff>60960</xdr:rowOff>
    </xdr:to>
    <xdr:sp macro="" textlink="">
      <xdr:nvSpPr>
        <xdr:cNvPr id="601" name="楕円 600"/>
        <xdr:cNvSpPr/>
      </xdr:nvSpPr>
      <xdr:spPr>
        <a:xfrm>
          <a:off x="17875250" y="6903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11430</xdr:rowOff>
    </xdr:from>
    <xdr:to xmlns:xdr="http://schemas.openxmlformats.org/drawingml/2006/spreadsheetDrawing">
      <xdr:col>107</xdr:col>
      <xdr:colOff>50800</xdr:colOff>
      <xdr:row>42</xdr:row>
      <xdr:rowOff>12065</xdr:rowOff>
    </xdr:to>
    <xdr:cxnSp macro="">
      <xdr:nvCxnSpPr>
        <xdr:cNvPr id="602" name="直線コネクタ 601"/>
        <xdr:cNvCxnSpPr/>
      </xdr:nvCxnSpPr>
      <xdr:spPr>
        <a:xfrm flipV="1">
          <a:off x="17926050" y="695198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128270</xdr:rowOff>
    </xdr:from>
    <xdr:to xmlns:xdr="http://schemas.openxmlformats.org/drawingml/2006/spreadsheetDrawing">
      <xdr:col>98</xdr:col>
      <xdr:colOff>38100</xdr:colOff>
      <xdr:row>42</xdr:row>
      <xdr:rowOff>60960</xdr:rowOff>
    </xdr:to>
    <xdr:sp macro="" textlink="">
      <xdr:nvSpPr>
        <xdr:cNvPr id="603" name="楕円 602"/>
        <xdr:cNvSpPr/>
      </xdr:nvSpPr>
      <xdr:spPr>
        <a:xfrm>
          <a:off x="17065625" y="6903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42</xdr:row>
      <xdr:rowOff>12065</xdr:rowOff>
    </xdr:from>
    <xdr:to xmlns:xdr="http://schemas.openxmlformats.org/drawingml/2006/spreadsheetDrawing">
      <xdr:col>102</xdr:col>
      <xdr:colOff>114300</xdr:colOff>
      <xdr:row>42</xdr:row>
      <xdr:rowOff>12065</xdr:rowOff>
    </xdr:to>
    <xdr:cxnSp macro="">
      <xdr:nvCxnSpPr>
        <xdr:cNvPr id="604" name="直線コネクタ 603"/>
        <xdr:cNvCxnSpPr/>
      </xdr:nvCxnSpPr>
      <xdr:spPr>
        <a:xfrm>
          <a:off x="17113250" y="69526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144780</xdr:rowOff>
    </xdr:from>
    <xdr:ext cx="595630" cy="249555"/>
    <xdr:sp macro="" textlink="">
      <xdr:nvSpPr>
        <xdr:cNvPr id="605" name="n_1aveValue【一般廃棄物処理施設】&#10;一人当たり有形固定資産（償却資産）額"/>
        <xdr:cNvSpPr txBox="1"/>
      </xdr:nvSpPr>
      <xdr:spPr>
        <a:xfrm>
          <a:off x="19264630" y="64249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147955</xdr:rowOff>
    </xdr:from>
    <xdr:ext cx="598805" cy="249555"/>
    <xdr:sp macro="" textlink="">
      <xdr:nvSpPr>
        <xdr:cNvPr id="606" name="n_2aveValue【一般廃棄物処理施設】&#10;一人当たり有形固定資産（償却資産）額"/>
        <xdr:cNvSpPr txBox="1"/>
      </xdr:nvSpPr>
      <xdr:spPr>
        <a:xfrm>
          <a:off x="18467705" y="64281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5080</xdr:rowOff>
    </xdr:from>
    <xdr:ext cx="531495" cy="249555"/>
    <xdr:sp macro="" textlink="">
      <xdr:nvSpPr>
        <xdr:cNvPr id="607" name="n_3aveValue【一般廃棄物処理施設】&#10;一人当たり有形固定資産（償却資産）額"/>
        <xdr:cNvSpPr txBox="1"/>
      </xdr:nvSpPr>
      <xdr:spPr>
        <a:xfrm>
          <a:off x="17674590" y="64503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37465</xdr:rowOff>
    </xdr:from>
    <xdr:ext cx="531495" cy="249555"/>
    <xdr:sp macro="" textlink="">
      <xdr:nvSpPr>
        <xdr:cNvPr id="608" name="n_4aveValue【一般廃棄物処理施設】&#10;一人当たり有形固定資産（償却資産）額"/>
        <xdr:cNvSpPr txBox="1"/>
      </xdr:nvSpPr>
      <xdr:spPr>
        <a:xfrm>
          <a:off x="16864965" y="648271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53340</xdr:rowOff>
    </xdr:from>
    <xdr:ext cx="531495" cy="246380"/>
    <xdr:sp macro="" textlink="">
      <xdr:nvSpPr>
        <xdr:cNvPr id="609" name="n_1mainValue【一般廃棄物処理施設】&#10;一人当たり有形固定資産（償却資産）額"/>
        <xdr:cNvSpPr txBox="1"/>
      </xdr:nvSpPr>
      <xdr:spPr>
        <a:xfrm>
          <a:off x="19297015" y="699389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52070</xdr:rowOff>
    </xdr:from>
    <xdr:ext cx="531495" cy="246380"/>
    <xdr:sp macro="" textlink="">
      <xdr:nvSpPr>
        <xdr:cNvPr id="610" name="n_2mainValue【一般廃棄物処理施設】&#10;一人当たり有形固定資産（償却資産）額"/>
        <xdr:cNvSpPr txBox="1"/>
      </xdr:nvSpPr>
      <xdr:spPr>
        <a:xfrm>
          <a:off x="18500090" y="69926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42</xdr:row>
      <xdr:rowOff>52705</xdr:rowOff>
    </xdr:from>
    <xdr:ext cx="531495" cy="246380"/>
    <xdr:sp macro="" textlink="">
      <xdr:nvSpPr>
        <xdr:cNvPr id="611" name="n_3mainValue【一般廃棄物処理施設】&#10;一人当たり有形固定資産（償却資産）額"/>
        <xdr:cNvSpPr txBox="1"/>
      </xdr:nvSpPr>
      <xdr:spPr>
        <a:xfrm>
          <a:off x="17674590" y="69932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42</xdr:row>
      <xdr:rowOff>52705</xdr:rowOff>
    </xdr:from>
    <xdr:ext cx="531495" cy="246380"/>
    <xdr:sp macro="" textlink="">
      <xdr:nvSpPr>
        <xdr:cNvPr id="612" name="n_4mainValue【一般廃棄物処理施設】&#10;一人当たり有形固定資産（償却資産）額"/>
        <xdr:cNvSpPr txBox="1"/>
      </xdr:nvSpPr>
      <xdr:spPr>
        <a:xfrm>
          <a:off x="16864965" y="69932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613" name="正方形/長方形 612"/>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614" name="正方形/長方形 613"/>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615" name="正方形/長方形 614"/>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616" name="正方形/長方形 615"/>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617" name="正方形/長方形 616"/>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618" name="正方形/長方形 617"/>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619" name="正方形/長方形 618"/>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20" name="正方形/長方形 619"/>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621" name="テキスト ボックス 620"/>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622" name="直線コネクタ 621"/>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4185" cy="249555"/>
    <xdr:sp macro="" textlink="">
      <xdr:nvSpPr>
        <xdr:cNvPr id="623" name="テキスト ボックス 622"/>
        <xdr:cNvSpPr txBox="1"/>
      </xdr:nvSpPr>
      <xdr:spPr>
        <a:xfrm>
          <a:off x="10994390" y="10875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624" name="直線コネクタ 623"/>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154305</xdr:rowOff>
    </xdr:from>
    <xdr:ext cx="464185" cy="246380"/>
    <xdr:sp macro="" textlink="">
      <xdr:nvSpPr>
        <xdr:cNvPr id="625" name="テキスト ボックス 624"/>
        <xdr:cNvSpPr txBox="1"/>
      </xdr:nvSpPr>
      <xdr:spPr>
        <a:xfrm>
          <a:off x="10994390" y="105619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626" name="直線コネクタ 625"/>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627" name="テキスト ボックス 626"/>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628" name="直線コネクタ 627"/>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6380"/>
    <xdr:sp macro="" textlink="">
      <xdr:nvSpPr>
        <xdr:cNvPr id="629" name="テキスト ボックス 628"/>
        <xdr:cNvSpPr txBox="1"/>
      </xdr:nvSpPr>
      <xdr:spPr>
        <a:xfrm>
          <a:off x="11042650" y="993267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630" name="直線コネクタ 629"/>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631" name="テキスト ボックス 630"/>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632" name="直線コネクタ 631"/>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6380"/>
    <xdr:sp macro="" textlink="">
      <xdr:nvSpPr>
        <xdr:cNvPr id="633" name="テキスト ボックス 632"/>
        <xdr:cNvSpPr txBox="1"/>
      </xdr:nvSpPr>
      <xdr:spPr>
        <a:xfrm>
          <a:off x="11042650" y="930402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634" name="直線コネクタ 633"/>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9090" cy="249555"/>
    <xdr:sp macro="" textlink="">
      <xdr:nvSpPr>
        <xdr:cNvPr id="635" name="テキスト ボックス 634"/>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636" name="直線コネクタ 635"/>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37"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38735</xdr:rowOff>
    </xdr:from>
    <xdr:to xmlns:xdr="http://schemas.openxmlformats.org/drawingml/2006/spreadsheetDrawing">
      <xdr:col>85</xdr:col>
      <xdr:colOff>126365</xdr:colOff>
      <xdr:row>64</xdr:row>
      <xdr:rowOff>38735</xdr:rowOff>
    </xdr:to>
    <xdr:cxnSp macro="">
      <xdr:nvCxnSpPr>
        <xdr:cNvPr id="638" name="直線コネクタ 637"/>
        <xdr:cNvCxnSpPr/>
      </xdr:nvCxnSpPr>
      <xdr:spPr>
        <a:xfrm flipV="1">
          <a:off x="14969490" y="912558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42545</xdr:rowOff>
    </xdr:from>
    <xdr:ext cx="401955" cy="249555"/>
    <xdr:sp macro="" textlink="">
      <xdr:nvSpPr>
        <xdr:cNvPr id="639" name="【保健センター・保健所】&#10;有形固定資産減価償却率最小値テキスト"/>
        <xdr:cNvSpPr txBox="1"/>
      </xdr:nvSpPr>
      <xdr:spPr>
        <a:xfrm>
          <a:off x="15008225" y="1061529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38735</xdr:rowOff>
    </xdr:from>
    <xdr:to xmlns:xdr="http://schemas.openxmlformats.org/drawingml/2006/spreadsheetDrawing">
      <xdr:col>86</xdr:col>
      <xdr:colOff>25400</xdr:colOff>
      <xdr:row>64</xdr:row>
      <xdr:rowOff>38735</xdr:rowOff>
    </xdr:to>
    <xdr:cxnSp macro="">
      <xdr:nvCxnSpPr>
        <xdr:cNvPr id="640" name="直線コネクタ 639"/>
        <xdr:cNvCxnSpPr/>
      </xdr:nvCxnSpPr>
      <xdr:spPr>
        <a:xfrm>
          <a:off x="14881225" y="10611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153035</xdr:rowOff>
    </xdr:from>
    <xdr:ext cx="337185" cy="246380"/>
    <xdr:sp macro="" textlink="">
      <xdr:nvSpPr>
        <xdr:cNvPr id="641" name="【保健センター・保健所】&#10;有形固定資産減価償却率最大値テキスト"/>
        <xdr:cNvSpPr txBox="1"/>
      </xdr:nvSpPr>
      <xdr:spPr>
        <a:xfrm>
          <a:off x="15008225" y="8909685"/>
          <a:ext cx="337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38735</xdr:rowOff>
    </xdr:from>
    <xdr:to xmlns:xdr="http://schemas.openxmlformats.org/drawingml/2006/spreadsheetDrawing">
      <xdr:col>86</xdr:col>
      <xdr:colOff>25400</xdr:colOff>
      <xdr:row>55</xdr:row>
      <xdr:rowOff>38735</xdr:rowOff>
    </xdr:to>
    <xdr:cxnSp macro="">
      <xdr:nvCxnSpPr>
        <xdr:cNvPr id="642" name="直線コネクタ 641"/>
        <xdr:cNvCxnSpPr/>
      </xdr:nvCxnSpPr>
      <xdr:spPr>
        <a:xfrm>
          <a:off x="14881225" y="9125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161290</xdr:rowOff>
    </xdr:from>
    <xdr:ext cx="401955" cy="246380"/>
    <xdr:sp macro="" textlink="">
      <xdr:nvSpPr>
        <xdr:cNvPr id="643" name="【保健センター・保健所】&#10;有形固定資産減価償却率平均値テキスト"/>
        <xdr:cNvSpPr txBox="1"/>
      </xdr:nvSpPr>
      <xdr:spPr>
        <a:xfrm>
          <a:off x="15008225" y="9908540"/>
          <a:ext cx="4019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17145</xdr:rowOff>
    </xdr:from>
    <xdr:to xmlns:xdr="http://schemas.openxmlformats.org/drawingml/2006/spreadsheetDrawing">
      <xdr:col>85</xdr:col>
      <xdr:colOff>174625</xdr:colOff>
      <xdr:row>60</xdr:row>
      <xdr:rowOff>114935</xdr:rowOff>
    </xdr:to>
    <xdr:sp macro="" textlink="">
      <xdr:nvSpPr>
        <xdr:cNvPr id="644" name="フローチャート: 判断 643"/>
        <xdr:cNvSpPr/>
      </xdr:nvSpPr>
      <xdr:spPr>
        <a:xfrm>
          <a:off x="14919325" y="9929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17145</xdr:rowOff>
    </xdr:from>
    <xdr:to xmlns:xdr="http://schemas.openxmlformats.org/drawingml/2006/spreadsheetDrawing">
      <xdr:col>81</xdr:col>
      <xdr:colOff>101600</xdr:colOff>
      <xdr:row>60</xdr:row>
      <xdr:rowOff>114935</xdr:rowOff>
    </xdr:to>
    <xdr:sp macro="" textlink="">
      <xdr:nvSpPr>
        <xdr:cNvPr id="645" name="フローチャート: 判断 644"/>
        <xdr:cNvSpPr/>
      </xdr:nvSpPr>
      <xdr:spPr>
        <a:xfrm>
          <a:off x="14144625" y="992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139700</xdr:rowOff>
    </xdr:from>
    <xdr:to xmlns:xdr="http://schemas.openxmlformats.org/drawingml/2006/spreadsheetDrawing">
      <xdr:col>76</xdr:col>
      <xdr:colOff>165100</xdr:colOff>
      <xdr:row>60</xdr:row>
      <xdr:rowOff>72390</xdr:rowOff>
    </xdr:to>
    <xdr:sp macro="" textlink="">
      <xdr:nvSpPr>
        <xdr:cNvPr id="646" name="フローチャート: 判断 645"/>
        <xdr:cNvSpPr/>
      </xdr:nvSpPr>
      <xdr:spPr>
        <a:xfrm>
          <a:off x="13335000" y="988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102235</xdr:rowOff>
    </xdr:from>
    <xdr:to xmlns:xdr="http://schemas.openxmlformats.org/drawingml/2006/spreadsheetDrawing">
      <xdr:col>72</xdr:col>
      <xdr:colOff>38100</xdr:colOff>
      <xdr:row>60</xdr:row>
      <xdr:rowOff>34925</xdr:rowOff>
    </xdr:to>
    <xdr:sp macro="" textlink="">
      <xdr:nvSpPr>
        <xdr:cNvPr id="647" name="フローチャート: 判断 646"/>
        <xdr:cNvSpPr/>
      </xdr:nvSpPr>
      <xdr:spPr>
        <a:xfrm>
          <a:off x="12525375" y="9849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89535</xdr:rowOff>
    </xdr:from>
    <xdr:to xmlns:xdr="http://schemas.openxmlformats.org/drawingml/2006/spreadsheetDrawing">
      <xdr:col>67</xdr:col>
      <xdr:colOff>101600</xdr:colOff>
      <xdr:row>60</xdr:row>
      <xdr:rowOff>22225</xdr:rowOff>
    </xdr:to>
    <xdr:sp macro="" textlink="">
      <xdr:nvSpPr>
        <xdr:cNvPr id="648" name="フローチャート: 判断 647"/>
        <xdr:cNvSpPr/>
      </xdr:nvSpPr>
      <xdr:spPr>
        <a:xfrm>
          <a:off x="11699875" y="983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649" name="テキスト ボックス 648"/>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650" name="テキスト ボックス 649"/>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651" name="テキスト ボックス 650"/>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652" name="テキスト ボックス 651"/>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653" name="テキスト ボックス 652"/>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29845</xdr:rowOff>
    </xdr:from>
    <xdr:to xmlns:xdr="http://schemas.openxmlformats.org/drawingml/2006/spreadsheetDrawing">
      <xdr:col>81</xdr:col>
      <xdr:colOff>101600</xdr:colOff>
      <xdr:row>62</xdr:row>
      <xdr:rowOff>127635</xdr:rowOff>
    </xdr:to>
    <xdr:sp macro="" textlink="">
      <xdr:nvSpPr>
        <xdr:cNvPr id="654" name="楕円 653"/>
        <xdr:cNvSpPr/>
      </xdr:nvSpPr>
      <xdr:spPr>
        <a:xfrm>
          <a:off x="14144625" y="1027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61</xdr:row>
      <xdr:rowOff>161925</xdr:rowOff>
    </xdr:from>
    <xdr:to xmlns:xdr="http://schemas.openxmlformats.org/drawingml/2006/spreadsheetDrawing">
      <xdr:col>76</xdr:col>
      <xdr:colOff>165100</xdr:colOff>
      <xdr:row>62</xdr:row>
      <xdr:rowOff>94615</xdr:rowOff>
    </xdr:to>
    <xdr:sp macro="" textlink="">
      <xdr:nvSpPr>
        <xdr:cNvPr id="655" name="楕円 654"/>
        <xdr:cNvSpPr/>
      </xdr:nvSpPr>
      <xdr:spPr>
        <a:xfrm>
          <a:off x="13335000" y="10239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45720</xdr:rowOff>
    </xdr:from>
    <xdr:to xmlns:xdr="http://schemas.openxmlformats.org/drawingml/2006/spreadsheetDrawing">
      <xdr:col>81</xdr:col>
      <xdr:colOff>50800</xdr:colOff>
      <xdr:row>62</xdr:row>
      <xdr:rowOff>78740</xdr:rowOff>
    </xdr:to>
    <xdr:cxnSp macro="">
      <xdr:nvCxnSpPr>
        <xdr:cNvPr id="656" name="直線コネクタ 655"/>
        <xdr:cNvCxnSpPr/>
      </xdr:nvCxnSpPr>
      <xdr:spPr>
        <a:xfrm>
          <a:off x="13385800" y="1028827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128905</xdr:rowOff>
    </xdr:from>
    <xdr:to xmlns:xdr="http://schemas.openxmlformats.org/drawingml/2006/spreadsheetDrawing">
      <xdr:col>72</xdr:col>
      <xdr:colOff>38100</xdr:colOff>
      <xdr:row>62</xdr:row>
      <xdr:rowOff>61595</xdr:rowOff>
    </xdr:to>
    <xdr:sp macro="" textlink="">
      <xdr:nvSpPr>
        <xdr:cNvPr id="657" name="楕円 656"/>
        <xdr:cNvSpPr/>
      </xdr:nvSpPr>
      <xdr:spPr>
        <a:xfrm>
          <a:off x="12525375" y="102063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62</xdr:row>
      <xdr:rowOff>12700</xdr:rowOff>
    </xdr:from>
    <xdr:to xmlns:xdr="http://schemas.openxmlformats.org/drawingml/2006/spreadsheetDrawing">
      <xdr:col>76</xdr:col>
      <xdr:colOff>114300</xdr:colOff>
      <xdr:row>62</xdr:row>
      <xdr:rowOff>45720</xdr:rowOff>
    </xdr:to>
    <xdr:cxnSp macro="">
      <xdr:nvCxnSpPr>
        <xdr:cNvPr id="658" name="直線コネクタ 657"/>
        <xdr:cNvCxnSpPr/>
      </xdr:nvCxnSpPr>
      <xdr:spPr>
        <a:xfrm>
          <a:off x="12573000" y="1025525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93980</xdr:rowOff>
    </xdr:from>
    <xdr:to xmlns:xdr="http://schemas.openxmlformats.org/drawingml/2006/spreadsheetDrawing">
      <xdr:col>67</xdr:col>
      <xdr:colOff>101600</xdr:colOff>
      <xdr:row>62</xdr:row>
      <xdr:rowOff>27305</xdr:rowOff>
    </xdr:to>
    <xdr:sp macro="" textlink="">
      <xdr:nvSpPr>
        <xdr:cNvPr id="659" name="楕円 658"/>
        <xdr:cNvSpPr/>
      </xdr:nvSpPr>
      <xdr:spPr>
        <a:xfrm>
          <a:off x="11699875" y="101714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142875</xdr:rowOff>
    </xdr:from>
    <xdr:to xmlns:xdr="http://schemas.openxmlformats.org/drawingml/2006/spreadsheetDrawing">
      <xdr:col>71</xdr:col>
      <xdr:colOff>174625</xdr:colOff>
      <xdr:row>62</xdr:row>
      <xdr:rowOff>12700</xdr:rowOff>
    </xdr:to>
    <xdr:cxnSp macro="">
      <xdr:nvCxnSpPr>
        <xdr:cNvPr id="660" name="直線コネクタ 659"/>
        <xdr:cNvCxnSpPr/>
      </xdr:nvCxnSpPr>
      <xdr:spPr>
        <a:xfrm>
          <a:off x="11750675" y="10220325"/>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130810</xdr:rowOff>
    </xdr:from>
    <xdr:ext cx="405130" cy="249555"/>
    <xdr:sp macro="" textlink="">
      <xdr:nvSpPr>
        <xdr:cNvPr id="661" name="n_1aveValue【保健センター・保健所】&#10;有形固定資産減価償却率"/>
        <xdr:cNvSpPr txBox="1"/>
      </xdr:nvSpPr>
      <xdr:spPr>
        <a:xfrm>
          <a:off x="13996035" y="97129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88900</xdr:rowOff>
    </xdr:from>
    <xdr:ext cx="405130" cy="246380"/>
    <xdr:sp macro="" textlink="">
      <xdr:nvSpPr>
        <xdr:cNvPr id="662" name="n_2aveValue【保健センター・保健所】&#10;有形固定資産減価償却率"/>
        <xdr:cNvSpPr txBox="1"/>
      </xdr:nvSpPr>
      <xdr:spPr>
        <a:xfrm>
          <a:off x="13199110" y="967105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50800</xdr:rowOff>
    </xdr:from>
    <xdr:ext cx="405130" cy="246380"/>
    <xdr:sp macro="" textlink="">
      <xdr:nvSpPr>
        <xdr:cNvPr id="663" name="n_3aveValue【保健センター・保健所】&#10;有形固定資産減価償却率"/>
        <xdr:cNvSpPr txBox="1"/>
      </xdr:nvSpPr>
      <xdr:spPr>
        <a:xfrm>
          <a:off x="12389485" y="963295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38100</xdr:rowOff>
    </xdr:from>
    <xdr:ext cx="405130" cy="249555"/>
    <xdr:sp macro="" textlink="">
      <xdr:nvSpPr>
        <xdr:cNvPr id="664" name="n_4aveValue【保健センター・保健所】&#10;有形固定資産減価償却率"/>
        <xdr:cNvSpPr txBox="1"/>
      </xdr:nvSpPr>
      <xdr:spPr>
        <a:xfrm>
          <a:off x="11563985" y="96202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119380</xdr:rowOff>
    </xdr:from>
    <xdr:ext cx="405130" cy="246380"/>
    <xdr:sp macro="" textlink="">
      <xdr:nvSpPr>
        <xdr:cNvPr id="665" name="n_1mainValue【保健センター・保健所】&#10;有形固定資産減価償却率"/>
        <xdr:cNvSpPr txBox="1"/>
      </xdr:nvSpPr>
      <xdr:spPr>
        <a:xfrm>
          <a:off x="13996035" y="1036193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86360</xdr:rowOff>
    </xdr:from>
    <xdr:ext cx="405130" cy="246380"/>
    <xdr:sp macro="" textlink="">
      <xdr:nvSpPr>
        <xdr:cNvPr id="666" name="n_2mainValue【保健センター・保健所】&#10;有形固定資産減価償却率"/>
        <xdr:cNvSpPr txBox="1"/>
      </xdr:nvSpPr>
      <xdr:spPr>
        <a:xfrm>
          <a:off x="13199110" y="1032891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53340</xdr:rowOff>
    </xdr:from>
    <xdr:ext cx="405130" cy="246380"/>
    <xdr:sp macro="" textlink="">
      <xdr:nvSpPr>
        <xdr:cNvPr id="667" name="n_3mainValue【保健センター・保健所】&#10;有形固定資産減価償却率"/>
        <xdr:cNvSpPr txBox="1"/>
      </xdr:nvSpPr>
      <xdr:spPr>
        <a:xfrm>
          <a:off x="12389485" y="1029589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18415</xdr:rowOff>
    </xdr:from>
    <xdr:ext cx="405130" cy="246380"/>
    <xdr:sp macro="" textlink="">
      <xdr:nvSpPr>
        <xdr:cNvPr id="668" name="n_4mainValue【保健センター・保健所】&#10;有形固定資産減価償却率"/>
        <xdr:cNvSpPr txBox="1"/>
      </xdr:nvSpPr>
      <xdr:spPr>
        <a:xfrm>
          <a:off x="11563985" y="1026096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669" name="正方形/長方形 668"/>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671" name="正方形/長方形 670"/>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673" name="正方形/長方形 672"/>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675" name="正方形/長方形 674"/>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76" name="正方形/長方形 675"/>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677" name="テキスト ボックス 676"/>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678" name="直線コネクタ 677"/>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679" name="直線コネクタ 678"/>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4185" cy="249555"/>
    <xdr:sp macro="" textlink="">
      <xdr:nvSpPr>
        <xdr:cNvPr id="680" name="テキスト ボックス 679"/>
        <xdr:cNvSpPr txBox="1"/>
      </xdr:nvSpPr>
      <xdr:spPr>
        <a:xfrm>
          <a:off x="16344265" y="10509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681" name="直線コネクタ 680"/>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4185" cy="249555"/>
    <xdr:sp macro="" textlink="">
      <xdr:nvSpPr>
        <xdr:cNvPr id="682" name="テキスト ボックス 681"/>
        <xdr:cNvSpPr txBox="1"/>
      </xdr:nvSpPr>
      <xdr:spPr>
        <a:xfrm>
          <a:off x="16344265" y="10142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3" name="直線コネクタ 682"/>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4185" cy="246380"/>
    <xdr:sp macro="" textlink="">
      <xdr:nvSpPr>
        <xdr:cNvPr id="684" name="テキスト ボックス 683"/>
        <xdr:cNvSpPr txBox="1"/>
      </xdr:nvSpPr>
      <xdr:spPr>
        <a:xfrm>
          <a:off x="16344265" y="9775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685" name="直線コネクタ 684"/>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4185" cy="246380"/>
    <xdr:sp macro="" textlink="">
      <xdr:nvSpPr>
        <xdr:cNvPr id="686" name="テキスト ボックス 685"/>
        <xdr:cNvSpPr txBox="1"/>
      </xdr:nvSpPr>
      <xdr:spPr>
        <a:xfrm>
          <a:off x="16344265" y="940879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687" name="直線コネクタ 686"/>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4185" cy="246380"/>
    <xdr:sp macro="" textlink="">
      <xdr:nvSpPr>
        <xdr:cNvPr id="688" name="テキスト ボックス 687"/>
        <xdr:cNvSpPr txBox="1"/>
      </xdr:nvSpPr>
      <xdr:spPr>
        <a:xfrm>
          <a:off x="16344265" y="904176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689" name="直線コネクタ 688"/>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4185" cy="246380"/>
    <xdr:sp macro="" textlink="">
      <xdr:nvSpPr>
        <xdr:cNvPr id="690" name="テキスト ボックス 689"/>
        <xdr:cNvSpPr txBox="1"/>
      </xdr:nvSpPr>
      <xdr:spPr>
        <a:xfrm>
          <a:off x="16344265" y="8674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91"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161290</xdr:rowOff>
    </xdr:from>
    <xdr:to xmlns:xdr="http://schemas.openxmlformats.org/drawingml/2006/spreadsheetDrawing">
      <xdr:col>116</xdr:col>
      <xdr:colOff>62865</xdr:colOff>
      <xdr:row>64</xdr:row>
      <xdr:rowOff>51435</xdr:rowOff>
    </xdr:to>
    <xdr:cxnSp macro="">
      <xdr:nvCxnSpPr>
        <xdr:cNvPr id="692" name="直線コネクタ 691"/>
        <xdr:cNvCxnSpPr/>
      </xdr:nvCxnSpPr>
      <xdr:spPr>
        <a:xfrm flipV="1">
          <a:off x="20319365" y="908304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55245</xdr:rowOff>
    </xdr:from>
    <xdr:ext cx="466725" cy="246380"/>
    <xdr:sp macro="" textlink="">
      <xdr:nvSpPr>
        <xdr:cNvPr id="693" name="【保健センター・保健所】&#10;一人当たり面積最小値テキスト"/>
        <xdr:cNvSpPr txBox="1"/>
      </xdr:nvSpPr>
      <xdr:spPr>
        <a:xfrm>
          <a:off x="20358100" y="1062799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51435</xdr:rowOff>
    </xdr:from>
    <xdr:to xmlns:xdr="http://schemas.openxmlformats.org/drawingml/2006/spreadsheetDrawing">
      <xdr:col>116</xdr:col>
      <xdr:colOff>152400</xdr:colOff>
      <xdr:row>64</xdr:row>
      <xdr:rowOff>51435</xdr:rowOff>
    </xdr:to>
    <xdr:cxnSp macro="">
      <xdr:nvCxnSpPr>
        <xdr:cNvPr id="694" name="直線コネクタ 693"/>
        <xdr:cNvCxnSpPr/>
      </xdr:nvCxnSpPr>
      <xdr:spPr>
        <a:xfrm>
          <a:off x="20246975" y="10624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109855</xdr:rowOff>
    </xdr:from>
    <xdr:ext cx="466725" cy="249555"/>
    <xdr:sp macro="" textlink="">
      <xdr:nvSpPr>
        <xdr:cNvPr id="695" name="【保健センター・保健所】&#10;一人当たり面積最大値テキスト"/>
        <xdr:cNvSpPr txBox="1"/>
      </xdr:nvSpPr>
      <xdr:spPr>
        <a:xfrm>
          <a:off x="20358100" y="886650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161290</xdr:rowOff>
    </xdr:from>
    <xdr:to xmlns:xdr="http://schemas.openxmlformats.org/drawingml/2006/spreadsheetDrawing">
      <xdr:col>116</xdr:col>
      <xdr:colOff>152400</xdr:colOff>
      <xdr:row>54</xdr:row>
      <xdr:rowOff>161290</xdr:rowOff>
    </xdr:to>
    <xdr:cxnSp macro="">
      <xdr:nvCxnSpPr>
        <xdr:cNvPr id="696" name="直線コネクタ 695"/>
        <xdr:cNvCxnSpPr/>
      </xdr:nvCxnSpPr>
      <xdr:spPr>
        <a:xfrm>
          <a:off x="20246975" y="9083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113665</xdr:rowOff>
    </xdr:from>
    <xdr:ext cx="466725" cy="249555"/>
    <xdr:sp macro="" textlink="">
      <xdr:nvSpPr>
        <xdr:cNvPr id="697" name="【保健センター・保健所】&#10;一人当たり面積平均値テキスト"/>
        <xdr:cNvSpPr txBox="1"/>
      </xdr:nvSpPr>
      <xdr:spPr>
        <a:xfrm>
          <a:off x="20358100" y="10356215"/>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134620</xdr:rowOff>
    </xdr:from>
    <xdr:to xmlns:xdr="http://schemas.openxmlformats.org/drawingml/2006/spreadsheetDrawing">
      <xdr:col>116</xdr:col>
      <xdr:colOff>114300</xdr:colOff>
      <xdr:row>63</xdr:row>
      <xdr:rowOff>67310</xdr:rowOff>
    </xdr:to>
    <xdr:sp macro="" textlink="">
      <xdr:nvSpPr>
        <xdr:cNvPr id="698" name="フローチャート: 判断 697"/>
        <xdr:cNvSpPr/>
      </xdr:nvSpPr>
      <xdr:spPr>
        <a:xfrm>
          <a:off x="2026920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130810</xdr:rowOff>
    </xdr:from>
    <xdr:to xmlns:xdr="http://schemas.openxmlformats.org/drawingml/2006/spreadsheetDrawing">
      <xdr:col>112</xdr:col>
      <xdr:colOff>38100</xdr:colOff>
      <xdr:row>63</xdr:row>
      <xdr:rowOff>63500</xdr:rowOff>
    </xdr:to>
    <xdr:sp macro="" textlink="">
      <xdr:nvSpPr>
        <xdr:cNvPr id="699" name="フローチャート: 判断 698"/>
        <xdr:cNvSpPr/>
      </xdr:nvSpPr>
      <xdr:spPr>
        <a:xfrm>
          <a:off x="19510375" y="10373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134620</xdr:rowOff>
    </xdr:from>
    <xdr:to xmlns:xdr="http://schemas.openxmlformats.org/drawingml/2006/spreadsheetDrawing">
      <xdr:col>107</xdr:col>
      <xdr:colOff>101600</xdr:colOff>
      <xdr:row>63</xdr:row>
      <xdr:rowOff>67310</xdr:rowOff>
    </xdr:to>
    <xdr:sp macro="" textlink="">
      <xdr:nvSpPr>
        <xdr:cNvPr id="700" name="フローチャート: 判断 699"/>
        <xdr:cNvSpPr/>
      </xdr:nvSpPr>
      <xdr:spPr>
        <a:xfrm>
          <a:off x="18684875"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145415</xdr:rowOff>
    </xdr:from>
    <xdr:to xmlns:xdr="http://schemas.openxmlformats.org/drawingml/2006/spreadsheetDrawing">
      <xdr:col>102</xdr:col>
      <xdr:colOff>165100</xdr:colOff>
      <xdr:row>63</xdr:row>
      <xdr:rowOff>78105</xdr:rowOff>
    </xdr:to>
    <xdr:sp macro="" textlink="">
      <xdr:nvSpPr>
        <xdr:cNvPr id="701" name="フローチャート: 判断 700"/>
        <xdr:cNvSpPr/>
      </xdr:nvSpPr>
      <xdr:spPr>
        <a:xfrm>
          <a:off x="17875250" y="10387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160020</xdr:rowOff>
    </xdr:from>
    <xdr:to xmlns:xdr="http://schemas.openxmlformats.org/drawingml/2006/spreadsheetDrawing">
      <xdr:col>98</xdr:col>
      <xdr:colOff>38100</xdr:colOff>
      <xdr:row>63</xdr:row>
      <xdr:rowOff>93345</xdr:rowOff>
    </xdr:to>
    <xdr:sp macro="" textlink="">
      <xdr:nvSpPr>
        <xdr:cNvPr id="702" name="フローチャート: 判断 701"/>
        <xdr:cNvSpPr/>
      </xdr:nvSpPr>
      <xdr:spPr>
        <a:xfrm>
          <a:off x="17065625" y="1040257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703" name="テキスト ボックス 702"/>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704" name="テキスト ボックス 703"/>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705" name="テキスト ボックス 704"/>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706" name="テキスト ボックス 705"/>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707" name="テキスト ボックス 706"/>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112395</xdr:rowOff>
    </xdr:from>
    <xdr:to xmlns:xdr="http://schemas.openxmlformats.org/drawingml/2006/spreadsheetDrawing">
      <xdr:col>112</xdr:col>
      <xdr:colOff>38100</xdr:colOff>
      <xdr:row>64</xdr:row>
      <xdr:rowOff>45085</xdr:rowOff>
    </xdr:to>
    <xdr:sp macro="" textlink="">
      <xdr:nvSpPr>
        <xdr:cNvPr id="708" name="楕円 707"/>
        <xdr:cNvSpPr/>
      </xdr:nvSpPr>
      <xdr:spPr>
        <a:xfrm>
          <a:off x="19510375" y="105200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112395</xdr:rowOff>
    </xdr:from>
    <xdr:to xmlns:xdr="http://schemas.openxmlformats.org/drawingml/2006/spreadsheetDrawing">
      <xdr:col>107</xdr:col>
      <xdr:colOff>101600</xdr:colOff>
      <xdr:row>64</xdr:row>
      <xdr:rowOff>45085</xdr:rowOff>
    </xdr:to>
    <xdr:sp macro="" textlink="">
      <xdr:nvSpPr>
        <xdr:cNvPr id="709" name="楕円 708"/>
        <xdr:cNvSpPr/>
      </xdr:nvSpPr>
      <xdr:spPr>
        <a:xfrm>
          <a:off x="18684875"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161290</xdr:rowOff>
    </xdr:from>
    <xdr:to xmlns:xdr="http://schemas.openxmlformats.org/drawingml/2006/spreadsheetDrawing">
      <xdr:col>111</xdr:col>
      <xdr:colOff>174625</xdr:colOff>
      <xdr:row>63</xdr:row>
      <xdr:rowOff>161290</xdr:rowOff>
    </xdr:to>
    <xdr:cxnSp macro="">
      <xdr:nvCxnSpPr>
        <xdr:cNvPr id="710" name="直線コネクタ 709"/>
        <xdr:cNvCxnSpPr/>
      </xdr:nvCxnSpPr>
      <xdr:spPr>
        <a:xfrm>
          <a:off x="18735675" y="1056894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112395</xdr:rowOff>
    </xdr:from>
    <xdr:to xmlns:xdr="http://schemas.openxmlformats.org/drawingml/2006/spreadsheetDrawing">
      <xdr:col>102</xdr:col>
      <xdr:colOff>165100</xdr:colOff>
      <xdr:row>64</xdr:row>
      <xdr:rowOff>45085</xdr:rowOff>
    </xdr:to>
    <xdr:sp macro="" textlink="">
      <xdr:nvSpPr>
        <xdr:cNvPr id="711" name="楕円 710"/>
        <xdr:cNvSpPr/>
      </xdr:nvSpPr>
      <xdr:spPr>
        <a:xfrm>
          <a:off x="17875250"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161290</xdr:rowOff>
    </xdr:from>
    <xdr:to xmlns:xdr="http://schemas.openxmlformats.org/drawingml/2006/spreadsheetDrawing">
      <xdr:col>107</xdr:col>
      <xdr:colOff>50800</xdr:colOff>
      <xdr:row>63</xdr:row>
      <xdr:rowOff>161290</xdr:rowOff>
    </xdr:to>
    <xdr:cxnSp macro="">
      <xdr:nvCxnSpPr>
        <xdr:cNvPr id="712" name="直線コネクタ 711"/>
        <xdr:cNvCxnSpPr/>
      </xdr:nvCxnSpPr>
      <xdr:spPr>
        <a:xfrm>
          <a:off x="17926050" y="1056894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112395</xdr:rowOff>
    </xdr:from>
    <xdr:to xmlns:xdr="http://schemas.openxmlformats.org/drawingml/2006/spreadsheetDrawing">
      <xdr:col>98</xdr:col>
      <xdr:colOff>38100</xdr:colOff>
      <xdr:row>64</xdr:row>
      <xdr:rowOff>45085</xdr:rowOff>
    </xdr:to>
    <xdr:sp macro="" textlink="">
      <xdr:nvSpPr>
        <xdr:cNvPr id="713" name="楕円 712"/>
        <xdr:cNvSpPr/>
      </xdr:nvSpPr>
      <xdr:spPr>
        <a:xfrm>
          <a:off x="17065625" y="105200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63</xdr:row>
      <xdr:rowOff>161290</xdr:rowOff>
    </xdr:from>
    <xdr:to xmlns:xdr="http://schemas.openxmlformats.org/drawingml/2006/spreadsheetDrawing">
      <xdr:col>102</xdr:col>
      <xdr:colOff>114300</xdr:colOff>
      <xdr:row>63</xdr:row>
      <xdr:rowOff>161290</xdr:rowOff>
    </xdr:to>
    <xdr:cxnSp macro="">
      <xdr:nvCxnSpPr>
        <xdr:cNvPr id="714" name="直線コネクタ 713"/>
        <xdr:cNvCxnSpPr/>
      </xdr:nvCxnSpPr>
      <xdr:spPr>
        <a:xfrm>
          <a:off x="17113250" y="1056894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79375</xdr:rowOff>
    </xdr:from>
    <xdr:ext cx="469900" cy="249555"/>
    <xdr:sp macro="" textlink="">
      <xdr:nvSpPr>
        <xdr:cNvPr id="715" name="n_1aveValue【保健センター・保健所】&#10;一人当たり面積"/>
        <xdr:cNvSpPr txBox="1"/>
      </xdr:nvSpPr>
      <xdr:spPr>
        <a:xfrm>
          <a:off x="19329400" y="101568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83185</xdr:rowOff>
    </xdr:from>
    <xdr:ext cx="466725" cy="246380"/>
    <xdr:sp macro="" textlink="">
      <xdr:nvSpPr>
        <xdr:cNvPr id="716" name="n_2aveValue【保健センター・保健所】&#10;一人当たり面積"/>
        <xdr:cNvSpPr txBox="1"/>
      </xdr:nvSpPr>
      <xdr:spPr>
        <a:xfrm>
          <a:off x="18516600" y="1016063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93980</xdr:rowOff>
    </xdr:from>
    <xdr:ext cx="466725" cy="246380"/>
    <xdr:sp macro="" textlink="">
      <xdr:nvSpPr>
        <xdr:cNvPr id="717" name="n_3aveValue【保健センター・保健所】&#10;一人当たり面積"/>
        <xdr:cNvSpPr txBox="1"/>
      </xdr:nvSpPr>
      <xdr:spPr>
        <a:xfrm>
          <a:off x="17706975" y="1017143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108585</xdr:rowOff>
    </xdr:from>
    <xdr:ext cx="466725" cy="249555"/>
    <xdr:sp macro="" textlink="">
      <xdr:nvSpPr>
        <xdr:cNvPr id="718" name="n_4aveValue【保健センター・保健所】&#10;一人当たり面積"/>
        <xdr:cNvSpPr txBox="1"/>
      </xdr:nvSpPr>
      <xdr:spPr>
        <a:xfrm>
          <a:off x="16897350" y="1018603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36830</xdr:rowOff>
    </xdr:from>
    <xdr:ext cx="469900" cy="249555"/>
    <xdr:sp macro="" textlink="">
      <xdr:nvSpPr>
        <xdr:cNvPr id="719" name="n_1mainValue【保健センター・保健所】&#10;一人当たり面積"/>
        <xdr:cNvSpPr txBox="1"/>
      </xdr:nvSpPr>
      <xdr:spPr>
        <a:xfrm>
          <a:off x="19329400" y="106095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36830</xdr:rowOff>
    </xdr:from>
    <xdr:ext cx="466725" cy="249555"/>
    <xdr:sp macro="" textlink="">
      <xdr:nvSpPr>
        <xdr:cNvPr id="720" name="n_2mainValue【保健センター・保健所】&#10;一人当たり面積"/>
        <xdr:cNvSpPr txBox="1"/>
      </xdr:nvSpPr>
      <xdr:spPr>
        <a:xfrm>
          <a:off x="18516600" y="106095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36830</xdr:rowOff>
    </xdr:from>
    <xdr:ext cx="466725" cy="249555"/>
    <xdr:sp macro="" textlink="">
      <xdr:nvSpPr>
        <xdr:cNvPr id="721" name="n_3mainValue【保健センター・保健所】&#10;一人当たり面積"/>
        <xdr:cNvSpPr txBox="1"/>
      </xdr:nvSpPr>
      <xdr:spPr>
        <a:xfrm>
          <a:off x="17706975" y="106095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36830</xdr:rowOff>
    </xdr:from>
    <xdr:ext cx="466725" cy="249555"/>
    <xdr:sp macro="" textlink="">
      <xdr:nvSpPr>
        <xdr:cNvPr id="722" name="n_4mainValue【保健センター・保健所】&#10;一人当たり面積"/>
        <xdr:cNvSpPr txBox="1"/>
      </xdr:nvSpPr>
      <xdr:spPr>
        <a:xfrm>
          <a:off x="16897350" y="106095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723" name="正方形/長方形 722"/>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724" name="正方形/長方形 723"/>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725" name="正方形/長方形 724"/>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726" name="正方形/長方形 725"/>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727" name="正方形/長方形 726"/>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728" name="正方形/長方形 727"/>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729" name="正方形/長方形 728"/>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30" name="正方形/長方形 729"/>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731" name="テキスト ボックス 730"/>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732" name="直線コネクタ 731"/>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4185" cy="249555"/>
    <xdr:sp macro="" textlink="">
      <xdr:nvSpPr>
        <xdr:cNvPr id="733" name="テキスト ボックス 732"/>
        <xdr:cNvSpPr txBox="1"/>
      </xdr:nvSpPr>
      <xdr:spPr>
        <a:xfrm>
          <a:off x="10994390" y="145446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734" name="直線コネクタ 733"/>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4185" cy="249555"/>
    <xdr:sp macro="" textlink="">
      <xdr:nvSpPr>
        <xdr:cNvPr id="735" name="テキスト ボックス 734"/>
        <xdr:cNvSpPr txBox="1"/>
      </xdr:nvSpPr>
      <xdr:spPr>
        <a:xfrm>
          <a:off x="10994390" y="141776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736" name="直線コネクタ 735"/>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737" name="テキスト ボックス 736"/>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738" name="直線コネクタ 737"/>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739" name="テキスト ボックス 738"/>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740" name="直線コネクタ 739"/>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6380"/>
    <xdr:sp macro="" textlink="">
      <xdr:nvSpPr>
        <xdr:cNvPr id="741" name="テキスト ボックス 740"/>
        <xdr:cNvSpPr txBox="1"/>
      </xdr:nvSpPr>
      <xdr:spPr>
        <a:xfrm>
          <a:off x="11042650" y="13077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742" name="直線コネクタ 741"/>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6380"/>
    <xdr:sp macro="" textlink="">
      <xdr:nvSpPr>
        <xdr:cNvPr id="743" name="テキスト ボックス 742"/>
        <xdr:cNvSpPr txBox="1"/>
      </xdr:nvSpPr>
      <xdr:spPr>
        <a:xfrm>
          <a:off x="11042650" y="1271079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744" name="直線コネクタ 743"/>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9090" cy="246380"/>
    <xdr:sp macro="" textlink="">
      <xdr:nvSpPr>
        <xdr:cNvPr id="745" name="テキスト ボックス 744"/>
        <xdr:cNvSpPr txBox="1"/>
      </xdr:nvSpPr>
      <xdr:spPr>
        <a:xfrm>
          <a:off x="11106785" y="12343765"/>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46"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128270</xdr:rowOff>
    </xdr:from>
    <xdr:to xmlns:xdr="http://schemas.openxmlformats.org/drawingml/2006/spreadsheetDrawing">
      <xdr:col>85</xdr:col>
      <xdr:colOff>126365</xdr:colOff>
      <xdr:row>86</xdr:row>
      <xdr:rowOff>66040</xdr:rowOff>
    </xdr:to>
    <xdr:cxnSp macro="">
      <xdr:nvCxnSpPr>
        <xdr:cNvPr id="747" name="直線コネクタ 746"/>
        <xdr:cNvCxnSpPr/>
      </xdr:nvCxnSpPr>
      <xdr:spPr>
        <a:xfrm flipV="1">
          <a:off x="14969490" y="1301242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69850</xdr:rowOff>
    </xdr:from>
    <xdr:ext cx="401955" cy="249555"/>
    <xdr:sp macro="" textlink="">
      <xdr:nvSpPr>
        <xdr:cNvPr id="748" name="【消防施設】&#10;有形固定資産減価償却率最小値テキスト"/>
        <xdr:cNvSpPr txBox="1"/>
      </xdr:nvSpPr>
      <xdr:spPr>
        <a:xfrm>
          <a:off x="15008225" y="1427480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66040</xdr:rowOff>
    </xdr:from>
    <xdr:to xmlns:xdr="http://schemas.openxmlformats.org/drawingml/2006/spreadsheetDrawing">
      <xdr:col>86</xdr:col>
      <xdr:colOff>25400</xdr:colOff>
      <xdr:row>86</xdr:row>
      <xdr:rowOff>66040</xdr:rowOff>
    </xdr:to>
    <xdr:cxnSp macro="">
      <xdr:nvCxnSpPr>
        <xdr:cNvPr id="749" name="直線コネクタ 748"/>
        <xdr:cNvCxnSpPr/>
      </xdr:nvCxnSpPr>
      <xdr:spPr>
        <a:xfrm>
          <a:off x="14881225" y="14270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76835</xdr:rowOff>
    </xdr:from>
    <xdr:ext cx="401955" cy="249555"/>
    <xdr:sp macro="" textlink="">
      <xdr:nvSpPr>
        <xdr:cNvPr id="750" name="【消防施設】&#10;有形固定資産減価償却率最大値テキスト"/>
        <xdr:cNvSpPr txBox="1"/>
      </xdr:nvSpPr>
      <xdr:spPr>
        <a:xfrm>
          <a:off x="15008225" y="1279588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128270</xdr:rowOff>
    </xdr:from>
    <xdr:to xmlns:xdr="http://schemas.openxmlformats.org/drawingml/2006/spreadsheetDrawing">
      <xdr:col>86</xdr:col>
      <xdr:colOff>25400</xdr:colOff>
      <xdr:row>78</xdr:row>
      <xdr:rowOff>128270</xdr:rowOff>
    </xdr:to>
    <xdr:cxnSp macro="">
      <xdr:nvCxnSpPr>
        <xdr:cNvPr id="751" name="直線コネクタ 750"/>
        <xdr:cNvCxnSpPr/>
      </xdr:nvCxnSpPr>
      <xdr:spPr>
        <a:xfrm>
          <a:off x="14881225" y="13012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81280</xdr:rowOff>
    </xdr:from>
    <xdr:ext cx="401955" cy="249555"/>
    <xdr:sp macro="" textlink="">
      <xdr:nvSpPr>
        <xdr:cNvPr id="752" name="【消防施設】&#10;有形固定資産減価償却率平均値テキスト"/>
        <xdr:cNvSpPr txBox="1"/>
      </xdr:nvSpPr>
      <xdr:spPr>
        <a:xfrm>
          <a:off x="15008225" y="13460730"/>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59690</xdr:rowOff>
    </xdr:from>
    <xdr:to xmlns:xdr="http://schemas.openxmlformats.org/drawingml/2006/spreadsheetDrawing">
      <xdr:col>85</xdr:col>
      <xdr:colOff>174625</xdr:colOff>
      <xdr:row>82</xdr:row>
      <xdr:rowOff>157480</xdr:rowOff>
    </xdr:to>
    <xdr:sp macro="" textlink="">
      <xdr:nvSpPr>
        <xdr:cNvPr id="753" name="フローチャート: 判断 752"/>
        <xdr:cNvSpPr/>
      </xdr:nvSpPr>
      <xdr:spPr>
        <a:xfrm>
          <a:off x="14919325" y="136042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33655</xdr:rowOff>
    </xdr:from>
    <xdr:to xmlns:xdr="http://schemas.openxmlformats.org/drawingml/2006/spreadsheetDrawing">
      <xdr:col>81</xdr:col>
      <xdr:colOff>101600</xdr:colOff>
      <xdr:row>82</xdr:row>
      <xdr:rowOff>131445</xdr:rowOff>
    </xdr:to>
    <xdr:sp macro="" textlink="">
      <xdr:nvSpPr>
        <xdr:cNvPr id="754" name="フローチャート: 判断 753"/>
        <xdr:cNvSpPr/>
      </xdr:nvSpPr>
      <xdr:spPr>
        <a:xfrm>
          <a:off x="14144625"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153035</xdr:rowOff>
    </xdr:from>
    <xdr:to xmlns:xdr="http://schemas.openxmlformats.org/drawingml/2006/spreadsheetDrawing">
      <xdr:col>76</xdr:col>
      <xdr:colOff>165100</xdr:colOff>
      <xdr:row>82</xdr:row>
      <xdr:rowOff>85725</xdr:rowOff>
    </xdr:to>
    <xdr:sp macro="" textlink="">
      <xdr:nvSpPr>
        <xdr:cNvPr id="755" name="フローチャート: 判断 754"/>
        <xdr:cNvSpPr/>
      </xdr:nvSpPr>
      <xdr:spPr>
        <a:xfrm>
          <a:off x="13335000" y="1353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147320</xdr:rowOff>
    </xdr:from>
    <xdr:to xmlns:xdr="http://schemas.openxmlformats.org/drawingml/2006/spreadsheetDrawing">
      <xdr:col>72</xdr:col>
      <xdr:colOff>38100</xdr:colOff>
      <xdr:row>82</xdr:row>
      <xdr:rowOff>80010</xdr:rowOff>
    </xdr:to>
    <xdr:sp macro="" textlink="">
      <xdr:nvSpPr>
        <xdr:cNvPr id="756" name="フローチャート: 判断 755"/>
        <xdr:cNvSpPr/>
      </xdr:nvSpPr>
      <xdr:spPr>
        <a:xfrm>
          <a:off x="12525375" y="13526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97790</xdr:rowOff>
    </xdr:from>
    <xdr:to xmlns:xdr="http://schemas.openxmlformats.org/drawingml/2006/spreadsheetDrawing">
      <xdr:col>67</xdr:col>
      <xdr:colOff>101600</xdr:colOff>
      <xdr:row>82</xdr:row>
      <xdr:rowOff>30480</xdr:rowOff>
    </xdr:to>
    <xdr:sp macro="" textlink="">
      <xdr:nvSpPr>
        <xdr:cNvPr id="757" name="フローチャート: 判断 756"/>
        <xdr:cNvSpPr/>
      </xdr:nvSpPr>
      <xdr:spPr>
        <a:xfrm>
          <a:off x="11699875" y="13477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758" name="テキスト ボックス 757"/>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759" name="テキスト ボックス 758"/>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760" name="テキスト ボックス 759"/>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761" name="テキスト ボックス 760"/>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762" name="テキスト ボックス 761"/>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143510</xdr:rowOff>
    </xdr:from>
    <xdr:to xmlns:xdr="http://schemas.openxmlformats.org/drawingml/2006/spreadsheetDrawing">
      <xdr:col>85</xdr:col>
      <xdr:colOff>174625</xdr:colOff>
      <xdr:row>85</xdr:row>
      <xdr:rowOff>76200</xdr:rowOff>
    </xdr:to>
    <xdr:sp macro="" textlink="">
      <xdr:nvSpPr>
        <xdr:cNvPr id="763" name="楕円 762"/>
        <xdr:cNvSpPr/>
      </xdr:nvSpPr>
      <xdr:spPr>
        <a:xfrm>
          <a:off x="14919325" y="140182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123190</xdr:rowOff>
    </xdr:from>
    <xdr:ext cx="401955" cy="246380"/>
    <xdr:sp macro="" textlink="">
      <xdr:nvSpPr>
        <xdr:cNvPr id="764" name="【消防施設】&#10;有形固定資産減価償却率該当値テキスト"/>
        <xdr:cNvSpPr txBox="1"/>
      </xdr:nvSpPr>
      <xdr:spPr>
        <a:xfrm>
          <a:off x="15008225" y="1399794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153035</xdr:rowOff>
    </xdr:from>
    <xdr:to xmlns:xdr="http://schemas.openxmlformats.org/drawingml/2006/spreadsheetDrawing">
      <xdr:col>81</xdr:col>
      <xdr:colOff>101600</xdr:colOff>
      <xdr:row>85</xdr:row>
      <xdr:rowOff>85725</xdr:rowOff>
    </xdr:to>
    <xdr:sp macro="" textlink="">
      <xdr:nvSpPr>
        <xdr:cNvPr id="765" name="楕円 764"/>
        <xdr:cNvSpPr/>
      </xdr:nvSpPr>
      <xdr:spPr>
        <a:xfrm>
          <a:off x="14144625" y="14027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27940</xdr:rowOff>
    </xdr:from>
    <xdr:to xmlns:xdr="http://schemas.openxmlformats.org/drawingml/2006/spreadsheetDrawing">
      <xdr:col>85</xdr:col>
      <xdr:colOff>127000</xdr:colOff>
      <xdr:row>85</xdr:row>
      <xdr:rowOff>36830</xdr:rowOff>
    </xdr:to>
    <xdr:cxnSp macro="">
      <xdr:nvCxnSpPr>
        <xdr:cNvPr id="766" name="直線コネクタ 765"/>
        <xdr:cNvCxnSpPr/>
      </xdr:nvCxnSpPr>
      <xdr:spPr>
        <a:xfrm flipV="1">
          <a:off x="14195425" y="14067790"/>
          <a:ext cx="774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139700</xdr:rowOff>
    </xdr:from>
    <xdr:to xmlns:xdr="http://schemas.openxmlformats.org/drawingml/2006/spreadsheetDrawing">
      <xdr:col>76</xdr:col>
      <xdr:colOff>165100</xdr:colOff>
      <xdr:row>85</xdr:row>
      <xdr:rowOff>72390</xdr:rowOff>
    </xdr:to>
    <xdr:sp macro="" textlink="">
      <xdr:nvSpPr>
        <xdr:cNvPr id="767" name="楕円 766"/>
        <xdr:cNvSpPr/>
      </xdr:nvSpPr>
      <xdr:spPr>
        <a:xfrm>
          <a:off x="13335000" y="14014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24130</xdr:rowOff>
    </xdr:from>
    <xdr:to xmlns:xdr="http://schemas.openxmlformats.org/drawingml/2006/spreadsheetDrawing">
      <xdr:col>81</xdr:col>
      <xdr:colOff>50800</xdr:colOff>
      <xdr:row>85</xdr:row>
      <xdr:rowOff>36830</xdr:rowOff>
    </xdr:to>
    <xdr:cxnSp macro="">
      <xdr:nvCxnSpPr>
        <xdr:cNvPr id="768" name="直線コネクタ 767"/>
        <xdr:cNvCxnSpPr/>
      </xdr:nvCxnSpPr>
      <xdr:spPr>
        <a:xfrm>
          <a:off x="13385800" y="1406398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20955</xdr:rowOff>
    </xdr:from>
    <xdr:to xmlns:xdr="http://schemas.openxmlformats.org/drawingml/2006/spreadsheetDrawing">
      <xdr:col>72</xdr:col>
      <xdr:colOff>38100</xdr:colOff>
      <xdr:row>85</xdr:row>
      <xdr:rowOff>118745</xdr:rowOff>
    </xdr:to>
    <xdr:sp macro="" textlink="">
      <xdr:nvSpPr>
        <xdr:cNvPr id="769" name="楕円 768"/>
        <xdr:cNvSpPr/>
      </xdr:nvSpPr>
      <xdr:spPr>
        <a:xfrm>
          <a:off x="12525375" y="14060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85</xdr:row>
      <xdr:rowOff>24130</xdr:rowOff>
    </xdr:from>
    <xdr:to xmlns:xdr="http://schemas.openxmlformats.org/drawingml/2006/spreadsheetDrawing">
      <xdr:col>76</xdr:col>
      <xdr:colOff>114300</xdr:colOff>
      <xdr:row>85</xdr:row>
      <xdr:rowOff>69850</xdr:rowOff>
    </xdr:to>
    <xdr:cxnSp macro="">
      <xdr:nvCxnSpPr>
        <xdr:cNvPr id="770" name="直線コネクタ 769"/>
        <xdr:cNvCxnSpPr/>
      </xdr:nvCxnSpPr>
      <xdr:spPr>
        <a:xfrm flipV="1">
          <a:off x="12573000" y="1406398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145415</xdr:rowOff>
    </xdr:from>
    <xdr:to xmlns:xdr="http://schemas.openxmlformats.org/drawingml/2006/spreadsheetDrawing">
      <xdr:col>67</xdr:col>
      <xdr:colOff>101600</xdr:colOff>
      <xdr:row>83</xdr:row>
      <xdr:rowOff>78105</xdr:rowOff>
    </xdr:to>
    <xdr:sp macro="" textlink="">
      <xdr:nvSpPr>
        <xdr:cNvPr id="771" name="楕円 770"/>
        <xdr:cNvSpPr/>
      </xdr:nvSpPr>
      <xdr:spPr>
        <a:xfrm>
          <a:off x="11699875" y="13689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29210</xdr:rowOff>
    </xdr:from>
    <xdr:to xmlns:xdr="http://schemas.openxmlformats.org/drawingml/2006/spreadsheetDrawing">
      <xdr:col>71</xdr:col>
      <xdr:colOff>174625</xdr:colOff>
      <xdr:row>85</xdr:row>
      <xdr:rowOff>69850</xdr:rowOff>
    </xdr:to>
    <xdr:cxnSp macro="">
      <xdr:nvCxnSpPr>
        <xdr:cNvPr id="772" name="直線コネクタ 771"/>
        <xdr:cNvCxnSpPr/>
      </xdr:nvCxnSpPr>
      <xdr:spPr>
        <a:xfrm>
          <a:off x="11750675" y="13738860"/>
          <a:ext cx="822325"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147320</xdr:rowOff>
    </xdr:from>
    <xdr:ext cx="405130" cy="249555"/>
    <xdr:sp macro="" textlink="">
      <xdr:nvSpPr>
        <xdr:cNvPr id="773" name="n_1aveValue【消防施設】&#10;有形固定資産減価償却率"/>
        <xdr:cNvSpPr txBox="1"/>
      </xdr:nvSpPr>
      <xdr:spPr>
        <a:xfrm>
          <a:off x="13996035" y="13361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101600</xdr:rowOff>
    </xdr:from>
    <xdr:ext cx="405130" cy="249555"/>
    <xdr:sp macro="" textlink="">
      <xdr:nvSpPr>
        <xdr:cNvPr id="774" name="n_2aveValue【消防施設】&#10;有形固定資産減価償却率"/>
        <xdr:cNvSpPr txBox="1"/>
      </xdr:nvSpPr>
      <xdr:spPr>
        <a:xfrm>
          <a:off x="13199110" y="133159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95885</xdr:rowOff>
    </xdr:from>
    <xdr:ext cx="405130" cy="246380"/>
    <xdr:sp macro="" textlink="">
      <xdr:nvSpPr>
        <xdr:cNvPr id="775" name="n_3aveValue【消防施設】&#10;有形固定資産減価償却率"/>
        <xdr:cNvSpPr txBox="1"/>
      </xdr:nvSpPr>
      <xdr:spPr>
        <a:xfrm>
          <a:off x="12389485" y="1331023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46355</xdr:rowOff>
    </xdr:from>
    <xdr:ext cx="405130" cy="249555"/>
    <xdr:sp macro="" textlink="">
      <xdr:nvSpPr>
        <xdr:cNvPr id="776" name="n_4aveValue【消防施設】&#10;有形固定資産減価償却率"/>
        <xdr:cNvSpPr txBox="1"/>
      </xdr:nvSpPr>
      <xdr:spPr>
        <a:xfrm>
          <a:off x="11563985" y="13260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76835</xdr:rowOff>
    </xdr:from>
    <xdr:ext cx="405130" cy="249555"/>
    <xdr:sp macro="" textlink="">
      <xdr:nvSpPr>
        <xdr:cNvPr id="777" name="n_1mainValue【消防施設】&#10;有形固定資産減価償却率"/>
        <xdr:cNvSpPr txBox="1"/>
      </xdr:nvSpPr>
      <xdr:spPr>
        <a:xfrm>
          <a:off x="13996035" y="141166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64135</xdr:rowOff>
    </xdr:from>
    <xdr:ext cx="405130" cy="246380"/>
    <xdr:sp macro="" textlink="">
      <xdr:nvSpPr>
        <xdr:cNvPr id="778" name="n_2mainValue【消防施設】&#10;有形固定資産減価償却率"/>
        <xdr:cNvSpPr txBox="1"/>
      </xdr:nvSpPr>
      <xdr:spPr>
        <a:xfrm>
          <a:off x="13199110" y="1410398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109855</xdr:rowOff>
    </xdr:from>
    <xdr:ext cx="405130" cy="249555"/>
    <xdr:sp macro="" textlink="">
      <xdr:nvSpPr>
        <xdr:cNvPr id="779" name="n_3mainValue【消防施設】&#10;有形固定資産減価償却率"/>
        <xdr:cNvSpPr txBox="1"/>
      </xdr:nvSpPr>
      <xdr:spPr>
        <a:xfrm>
          <a:off x="12389485" y="14149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69850</xdr:rowOff>
    </xdr:from>
    <xdr:ext cx="405130" cy="249555"/>
    <xdr:sp macro="" textlink="">
      <xdr:nvSpPr>
        <xdr:cNvPr id="780" name="n_4mainValue【消防施設】&#10;有形固定資産減価償却率"/>
        <xdr:cNvSpPr txBox="1"/>
      </xdr:nvSpPr>
      <xdr:spPr>
        <a:xfrm>
          <a:off x="11563985" y="137795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781" name="正方形/長方形 780"/>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782" name="正方形/長方形 781"/>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783" name="正方形/長方形 782"/>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784" name="正方形/長方形 783"/>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785" name="正方形/長方形 784"/>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786" name="正方形/長方形 785"/>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787" name="正方形/長方形 786"/>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88" name="正方形/長方形 787"/>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789" name="テキスト ボックス 788"/>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790" name="直線コネクタ 789"/>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162560</xdr:rowOff>
    </xdr:from>
    <xdr:to xmlns:xdr="http://schemas.openxmlformats.org/drawingml/2006/spreadsheetDrawing">
      <xdr:col>120</xdr:col>
      <xdr:colOff>114300</xdr:colOff>
      <xdr:row>86</xdr:row>
      <xdr:rowOff>162560</xdr:rowOff>
    </xdr:to>
    <xdr:cxnSp macro="">
      <xdr:nvCxnSpPr>
        <xdr:cNvPr id="791" name="直線コネクタ 790"/>
        <xdr:cNvCxnSpPr/>
      </xdr:nvCxnSpPr>
      <xdr:spPr>
        <a:xfrm>
          <a:off x="167640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4185" cy="246380"/>
    <xdr:sp macro="" textlink="">
      <xdr:nvSpPr>
        <xdr:cNvPr id="792" name="テキスト ボックス 791"/>
        <xdr:cNvSpPr txBox="1"/>
      </xdr:nvSpPr>
      <xdr:spPr>
        <a:xfrm>
          <a:off x="16344265" y="1423098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793" name="直線コネクタ 792"/>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40640</xdr:rowOff>
    </xdr:from>
    <xdr:ext cx="464185" cy="249555"/>
    <xdr:sp macro="" textlink="">
      <xdr:nvSpPr>
        <xdr:cNvPr id="794" name="テキスト ボックス 793"/>
        <xdr:cNvSpPr txBox="1"/>
      </xdr:nvSpPr>
      <xdr:spPr>
        <a:xfrm>
          <a:off x="16344265" y="1391539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28575</xdr:rowOff>
    </xdr:from>
    <xdr:to xmlns:xdr="http://schemas.openxmlformats.org/drawingml/2006/spreadsheetDrawing">
      <xdr:col>120</xdr:col>
      <xdr:colOff>114300</xdr:colOff>
      <xdr:row>83</xdr:row>
      <xdr:rowOff>28575</xdr:rowOff>
    </xdr:to>
    <xdr:cxnSp macro="">
      <xdr:nvCxnSpPr>
        <xdr:cNvPr id="795" name="直線コネクタ 794"/>
        <xdr:cNvCxnSpPr/>
      </xdr:nvCxnSpPr>
      <xdr:spPr>
        <a:xfrm>
          <a:off x="167640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57150</xdr:rowOff>
    </xdr:from>
    <xdr:ext cx="464185" cy="246380"/>
    <xdr:sp macro="" textlink="">
      <xdr:nvSpPr>
        <xdr:cNvPr id="796" name="テキスト ボックス 795"/>
        <xdr:cNvSpPr txBox="1"/>
      </xdr:nvSpPr>
      <xdr:spPr>
        <a:xfrm>
          <a:off x="16344265" y="1360170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44450</xdr:rowOff>
    </xdr:from>
    <xdr:to xmlns:xdr="http://schemas.openxmlformats.org/drawingml/2006/spreadsheetDrawing">
      <xdr:col>120</xdr:col>
      <xdr:colOff>114300</xdr:colOff>
      <xdr:row>81</xdr:row>
      <xdr:rowOff>44450</xdr:rowOff>
    </xdr:to>
    <xdr:cxnSp macro="">
      <xdr:nvCxnSpPr>
        <xdr:cNvPr id="797" name="直線コネクタ 796"/>
        <xdr:cNvCxnSpPr/>
      </xdr:nvCxnSpPr>
      <xdr:spPr>
        <a:xfrm>
          <a:off x="167640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72390</xdr:rowOff>
    </xdr:from>
    <xdr:ext cx="464185" cy="249555"/>
    <xdr:sp macro="" textlink="">
      <xdr:nvSpPr>
        <xdr:cNvPr id="798" name="テキスト ボックス 797"/>
        <xdr:cNvSpPr txBox="1"/>
      </xdr:nvSpPr>
      <xdr:spPr>
        <a:xfrm>
          <a:off x="16344265" y="1328674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60960</xdr:rowOff>
    </xdr:from>
    <xdr:to xmlns:xdr="http://schemas.openxmlformats.org/drawingml/2006/spreadsheetDrawing">
      <xdr:col>120</xdr:col>
      <xdr:colOff>114300</xdr:colOff>
      <xdr:row>79</xdr:row>
      <xdr:rowOff>60960</xdr:rowOff>
    </xdr:to>
    <xdr:cxnSp macro="">
      <xdr:nvCxnSpPr>
        <xdr:cNvPr id="799" name="直線コネクタ 798"/>
        <xdr:cNvCxnSpPr/>
      </xdr:nvCxnSpPr>
      <xdr:spPr>
        <a:xfrm>
          <a:off x="167640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88900</xdr:rowOff>
    </xdr:from>
    <xdr:ext cx="464185" cy="246380"/>
    <xdr:sp macro="" textlink="">
      <xdr:nvSpPr>
        <xdr:cNvPr id="800" name="テキスト ボックス 799"/>
        <xdr:cNvSpPr txBox="1"/>
      </xdr:nvSpPr>
      <xdr:spPr>
        <a:xfrm>
          <a:off x="16344265" y="1297305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75565</xdr:rowOff>
    </xdr:from>
    <xdr:to xmlns:xdr="http://schemas.openxmlformats.org/drawingml/2006/spreadsheetDrawing">
      <xdr:col>120</xdr:col>
      <xdr:colOff>114300</xdr:colOff>
      <xdr:row>77</xdr:row>
      <xdr:rowOff>75565</xdr:rowOff>
    </xdr:to>
    <xdr:cxnSp macro="">
      <xdr:nvCxnSpPr>
        <xdr:cNvPr id="801" name="直線コネクタ 800"/>
        <xdr:cNvCxnSpPr/>
      </xdr:nvCxnSpPr>
      <xdr:spPr>
        <a:xfrm>
          <a:off x="167640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104140</xdr:rowOff>
    </xdr:from>
    <xdr:ext cx="464185" cy="249555"/>
    <xdr:sp macro="" textlink="">
      <xdr:nvSpPr>
        <xdr:cNvPr id="802" name="テキスト ボックス 801"/>
        <xdr:cNvSpPr txBox="1"/>
      </xdr:nvSpPr>
      <xdr:spPr>
        <a:xfrm>
          <a:off x="16344265" y="1265809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803" name="直線コネクタ 802"/>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4185" cy="246380"/>
    <xdr:sp macro="" textlink="">
      <xdr:nvSpPr>
        <xdr:cNvPr id="804" name="テキスト ボックス 803"/>
        <xdr:cNvSpPr txBox="1"/>
      </xdr:nvSpPr>
      <xdr:spPr>
        <a:xfrm>
          <a:off x="16344265" y="1234376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805"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70485</xdr:rowOff>
    </xdr:from>
    <xdr:to xmlns:xdr="http://schemas.openxmlformats.org/drawingml/2006/spreadsheetDrawing">
      <xdr:col>116</xdr:col>
      <xdr:colOff>62865</xdr:colOff>
      <xdr:row>86</xdr:row>
      <xdr:rowOff>142240</xdr:rowOff>
    </xdr:to>
    <xdr:cxnSp macro="">
      <xdr:nvCxnSpPr>
        <xdr:cNvPr id="806" name="直線コネクタ 805"/>
        <xdr:cNvCxnSpPr/>
      </xdr:nvCxnSpPr>
      <xdr:spPr>
        <a:xfrm flipV="1">
          <a:off x="20319365" y="1295463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146050</xdr:rowOff>
    </xdr:from>
    <xdr:ext cx="466725" cy="249555"/>
    <xdr:sp macro="" textlink="">
      <xdr:nvSpPr>
        <xdr:cNvPr id="807" name="【消防施設】&#10;一人当たり面積最小値テキスト"/>
        <xdr:cNvSpPr txBox="1"/>
      </xdr:nvSpPr>
      <xdr:spPr>
        <a:xfrm>
          <a:off x="20358100" y="1435100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142240</xdr:rowOff>
    </xdr:from>
    <xdr:to xmlns:xdr="http://schemas.openxmlformats.org/drawingml/2006/spreadsheetDrawing">
      <xdr:col>116</xdr:col>
      <xdr:colOff>152400</xdr:colOff>
      <xdr:row>86</xdr:row>
      <xdr:rowOff>142240</xdr:rowOff>
    </xdr:to>
    <xdr:cxnSp macro="">
      <xdr:nvCxnSpPr>
        <xdr:cNvPr id="808" name="直線コネクタ 807"/>
        <xdr:cNvCxnSpPr/>
      </xdr:nvCxnSpPr>
      <xdr:spPr>
        <a:xfrm>
          <a:off x="20246975" y="1434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19050</xdr:rowOff>
    </xdr:from>
    <xdr:ext cx="466725" cy="246380"/>
    <xdr:sp macro="" textlink="">
      <xdr:nvSpPr>
        <xdr:cNvPr id="809" name="【消防施設】&#10;一人当たり面積最大値テキスト"/>
        <xdr:cNvSpPr txBox="1"/>
      </xdr:nvSpPr>
      <xdr:spPr>
        <a:xfrm>
          <a:off x="20358100" y="1273810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70485</xdr:rowOff>
    </xdr:from>
    <xdr:to xmlns:xdr="http://schemas.openxmlformats.org/drawingml/2006/spreadsheetDrawing">
      <xdr:col>116</xdr:col>
      <xdr:colOff>152400</xdr:colOff>
      <xdr:row>78</xdr:row>
      <xdr:rowOff>70485</xdr:rowOff>
    </xdr:to>
    <xdr:cxnSp macro="">
      <xdr:nvCxnSpPr>
        <xdr:cNvPr id="810" name="直線コネクタ 809"/>
        <xdr:cNvCxnSpPr/>
      </xdr:nvCxnSpPr>
      <xdr:spPr>
        <a:xfrm>
          <a:off x="20246975" y="1295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4445</xdr:rowOff>
    </xdr:from>
    <xdr:ext cx="466725" cy="249555"/>
    <xdr:sp macro="" textlink="">
      <xdr:nvSpPr>
        <xdr:cNvPr id="811" name="【消防施設】&#10;一人当たり面積平均値テキスト"/>
        <xdr:cNvSpPr txBox="1"/>
      </xdr:nvSpPr>
      <xdr:spPr>
        <a:xfrm>
          <a:off x="20358100" y="14044295"/>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147320</xdr:rowOff>
    </xdr:from>
    <xdr:to xmlns:xdr="http://schemas.openxmlformats.org/drawingml/2006/spreadsheetDrawing">
      <xdr:col>116</xdr:col>
      <xdr:colOff>114300</xdr:colOff>
      <xdr:row>86</xdr:row>
      <xdr:rowOff>80010</xdr:rowOff>
    </xdr:to>
    <xdr:sp macro="" textlink="">
      <xdr:nvSpPr>
        <xdr:cNvPr id="812" name="フローチャート: 判断 811"/>
        <xdr:cNvSpPr/>
      </xdr:nvSpPr>
      <xdr:spPr>
        <a:xfrm>
          <a:off x="20269200" y="1418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147320</xdr:rowOff>
    </xdr:from>
    <xdr:to xmlns:xdr="http://schemas.openxmlformats.org/drawingml/2006/spreadsheetDrawing">
      <xdr:col>112</xdr:col>
      <xdr:colOff>38100</xdr:colOff>
      <xdr:row>86</xdr:row>
      <xdr:rowOff>80010</xdr:rowOff>
    </xdr:to>
    <xdr:sp macro="" textlink="">
      <xdr:nvSpPr>
        <xdr:cNvPr id="813" name="フローチャート: 判断 812"/>
        <xdr:cNvSpPr/>
      </xdr:nvSpPr>
      <xdr:spPr>
        <a:xfrm>
          <a:off x="19510375" y="14187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143510</xdr:rowOff>
    </xdr:from>
    <xdr:to xmlns:xdr="http://schemas.openxmlformats.org/drawingml/2006/spreadsheetDrawing">
      <xdr:col>107</xdr:col>
      <xdr:colOff>101600</xdr:colOff>
      <xdr:row>86</xdr:row>
      <xdr:rowOff>76200</xdr:rowOff>
    </xdr:to>
    <xdr:sp macro="" textlink="">
      <xdr:nvSpPr>
        <xdr:cNvPr id="814" name="フローチャート: 判断 813"/>
        <xdr:cNvSpPr/>
      </xdr:nvSpPr>
      <xdr:spPr>
        <a:xfrm>
          <a:off x="18684875"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151765</xdr:rowOff>
    </xdr:from>
    <xdr:to xmlns:xdr="http://schemas.openxmlformats.org/drawingml/2006/spreadsheetDrawing">
      <xdr:col>102</xdr:col>
      <xdr:colOff>165100</xdr:colOff>
      <xdr:row>86</xdr:row>
      <xdr:rowOff>84455</xdr:rowOff>
    </xdr:to>
    <xdr:sp macro="" textlink="">
      <xdr:nvSpPr>
        <xdr:cNvPr id="815" name="フローチャート: 判断 814"/>
        <xdr:cNvSpPr/>
      </xdr:nvSpPr>
      <xdr:spPr>
        <a:xfrm>
          <a:off x="17875250" y="14191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158750</xdr:rowOff>
    </xdr:from>
    <xdr:to xmlns:xdr="http://schemas.openxmlformats.org/drawingml/2006/spreadsheetDrawing">
      <xdr:col>98</xdr:col>
      <xdr:colOff>38100</xdr:colOff>
      <xdr:row>86</xdr:row>
      <xdr:rowOff>91440</xdr:rowOff>
    </xdr:to>
    <xdr:sp macro="" textlink="">
      <xdr:nvSpPr>
        <xdr:cNvPr id="816" name="フローチャート: 判断 815"/>
        <xdr:cNvSpPr/>
      </xdr:nvSpPr>
      <xdr:spPr>
        <a:xfrm>
          <a:off x="17065625" y="14198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817" name="テキスト ボックス 816"/>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818" name="テキスト ボックス 817"/>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819" name="テキスト ボックス 818"/>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820" name="テキスト ボックス 819"/>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821" name="テキスト ボックス 820"/>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45085</xdr:rowOff>
    </xdr:from>
    <xdr:to xmlns:xdr="http://schemas.openxmlformats.org/drawingml/2006/spreadsheetDrawing">
      <xdr:col>116</xdr:col>
      <xdr:colOff>114300</xdr:colOff>
      <xdr:row>86</xdr:row>
      <xdr:rowOff>142875</xdr:rowOff>
    </xdr:to>
    <xdr:sp macro="" textlink="">
      <xdr:nvSpPr>
        <xdr:cNvPr id="822" name="楕円 821"/>
        <xdr:cNvSpPr/>
      </xdr:nvSpPr>
      <xdr:spPr>
        <a:xfrm>
          <a:off x="20269200" y="1425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128270</xdr:rowOff>
    </xdr:from>
    <xdr:ext cx="466725" cy="246380"/>
    <xdr:sp macro="" textlink="">
      <xdr:nvSpPr>
        <xdr:cNvPr id="823" name="【消防施設】&#10;一人当たり面積該当値テキスト"/>
        <xdr:cNvSpPr txBox="1"/>
      </xdr:nvSpPr>
      <xdr:spPr>
        <a:xfrm>
          <a:off x="20358100" y="1416812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46355</xdr:rowOff>
    </xdr:from>
    <xdr:to xmlns:xdr="http://schemas.openxmlformats.org/drawingml/2006/spreadsheetDrawing">
      <xdr:col>112</xdr:col>
      <xdr:colOff>38100</xdr:colOff>
      <xdr:row>86</xdr:row>
      <xdr:rowOff>144145</xdr:rowOff>
    </xdr:to>
    <xdr:sp macro="" textlink="">
      <xdr:nvSpPr>
        <xdr:cNvPr id="824" name="楕円 823"/>
        <xdr:cNvSpPr/>
      </xdr:nvSpPr>
      <xdr:spPr>
        <a:xfrm>
          <a:off x="19510375" y="14251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93980</xdr:rowOff>
    </xdr:from>
    <xdr:to xmlns:xdr="http://schemas.openxmlformats.org/drawingml/2006/spreadsheetDrawing">
      <xdr:col>116</xdr:col>
      <xdr:colOff>63500</xdr:colOff>
      <xdr:row>86</xdr:row>
      <xdr:rowOff>95250</xdr:rowOff>
    </xdr:to>
    <xdr:cxnSp macro="">
      <xdr:nvCxnSpPr>
        <xdr:cNvPr id="825" name="直線コネクタ 824"/>
        <xdr:cNvCxnSpPr/>
      </xdr:nvCxnSpPr>
      <xdr:spPr>
        <a:xfrm flipV="1">
          <a:off x="19558000" y="1429893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47625</xdr:rowOff>
    </xdr:from>
    <xdr:to xmlns:xdr="http://schemas.openxmlformats.org/drawingml/2006/spreadsheetDrawing">
      <xdr:col>107</xdr:col>
      <xdr:colOff>101600</xdr:colOff>
      <xdr:row>86</xdr:row>
      <xdr:rowOff>145415</xdr:rowOff>
    </xdr:to>
    <xdr:sp macro="" textlink="">
      <xdr:nvSpPr>
        <xdr:cNvPr id="826" name="楕円 825"/>
        <xdr:cNvSpPr/>
      </xdr:nvSpPr>
      <xdr:spPr>
        <a:xfrm>
          <a:off x="18684875" y="14252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95250</xdr:rowOff>
    </xdr:from>
    <xdr:to xmlns:xdr="http://schemas.openxmlformats.org/drawingml/2006/spreadsheetDrawing">
      <xdr:col>111</xdr:col>
      <xdr:colOff>174625</xdr:colOff>
      <xdr:row>86</xdr:row>
      <xdr:rowOff>96520</xdr:rowOff>
    </xdr:to>
    <xdr:cxnSp macro="">
      <xdr:nvCxnSpPr>
        <xdr:cNvPr id="827" name="直線コネクタ 826"/>
        <xdr:cNvCxnSpPr/>
      </xdr:nvCxnSpPr>
      <xdr:spPr>
        <a:xfrm flipV="1">
          <a:off x="18735675" y="1430020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50165</xdr:rowOff>
    </xdr:from>
    <xdr:to xmlns:xdr="http://schemas.openxmlformats.org/drawingml/2006/spreadsheetDrawing">
      <xdr:col>102</xdr:col>
      <xdr:colOff>165100</xdr:colOff>
      <xdr:row>86</xdr:row>
      <xdr:rowOff>147320</xdr:rowOff>
    </xdr:to>
    <xdr:sp macro="" textlink="">
      <xdr:nvSpPr>
        <xdr:cNvPr id="828" name="楕円 827"/>
        <xdr:cNvSpPr/>
      </xdr:nvSpPr>
      <xdr:spPr>
        <a:xfrm>
          <a:off x="17875250" y="142551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96520</xdr:rowOff>
    </xdr:from>
    <xdr:to xmlns:xdr="http://schemas.openxmlformats.org/drawingml/2006/spreadsheetDrawing">
      <xdr:col>107</xdr:col>
      <xdr:colOff>50800</xdr:colOff>
      <xdr:row>86</xdr:row>
      <xdr:rowOff>98425</xdr:rowOff>
    </xdr:to>
    <xdr:cxnSp macro="">
      <xdr:nvCxnSpPr>
        <xdr:cNvPr id="829" name="直線コネクタ 828"/>
        <xdr:cNvCxnSpPr/>
      </xdr:nvCxnSpPr>
      <xdr:spPr>
        <a:xfrm flipV="1">
          <a:off x="17926050" y="1430147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48260</xdr:rowOff>
    </xdr:from>
    <xdr:to xmlns:xdr="http://schemas.openxmlformats.org/drawingml/2006/spreadsheetDrawing">
      <xdr:col>98</xdr:col>
      <xdr:colOff>38100</xdr:colOff>
      <xdr:row>86</xdr:row>
      <xdr:rowOff>146050</xdr:rowOff>
    </xdr:to>
    <xdr:sp macro="" textlink="">
      <xdr:nvSpPr>
        <xdr:cNvPr id="830" name="楕円 829"/>
        <xdr:cNvSpPr/>
      </xdr:nvSpPr>
      <xdr:spPr>
        <a:xfrm>
          <a:off x="17065625" y="142532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97155</xdr:rowOff>
    </xdr:from>
    <xdr:to xmlns:xdr="http://schemas.openxmlformats.org/drawingml/2006/spreadsheetDrawing">
      <xdr:col>102</xdr:col>
      <xdr:colOff>114300</xdr:colOff>
      <xdr:row>86</xdr:row>
      <xdr:rowOff>98425</xdr:rowOff>
    </xdr:to>
    <xdr:cxnSp macro="">
      <xdr:nvCxnSpPr>
        <xdr:cNvPr id="831" name="直線コネクタ 830"/>
        <xdr:cNvCxnSpPr/>
      </xdr:nvCxnSpPr>
      <xdr:spPr>
        <a:xfrm>
          <a:off x="17113250" y="1430210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95885</xdr:rowOff>
    </xdr:from>
    <xdr:ext cx="469900" cy="246380"/>
    <xdr:sp macro="" textlink="">
      <xdr:nvSpPr>
        <xdr:cNvPr id="832" name="n_1aveValue【消防施設】&#10;一人当たり面積"/>
        <xdr:cNvSpPr txBox="1"/>
      </xdr:nvSpPr>
      <xdr:spPr>
        <a:xfrm>
          <a:off x="19329400" y="1397063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92710</xdr:rowOff>
    </xdr:from>
    <xdr:ext cx="466725" cy="246380"/>
    <xdr:sp macro="" textlink="">
      <xdr:nvSpPr>
        <xdr:cNvPr id="833" name="n_2aveValue【消防施設】&#10;一人当たり面積"/>
        <xdr:cNvSpPr txBox="1"/>
      </xdr:nvSpPr>
      <xdr:spPr>
        <a:xfrm>
          <a:off x="18516600" y="1396746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100330</xdr:rowOff>
    </xdr:from>
    <xdr:ext cx="466725" cy="249555"/>
    <xdr:sp macro="" textlink="">
      <xdr:nvSpPr>
        <xdr:cNvPr id="834" name="n_3aveValue【消防施設】&#10;一人当たり面積"/>
        <xdr:cNvSpPr txBox="1"/>
      </xdr:nvSpPr>
      <xdr:spPr>
        <a:xfrm>
          <a:off x="17706975" y="139750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106680</xdr:rowOff>
    </xdr:from>
    <xdr:ext cx="466725" cy="249555"/>
    <xdr:sp macro="" textlink="">
      <xdr:nvSpPr>
        <xdr:cNvPr id="835" name="n_4aveValue【消防施設】&#10;一人当たり面積"/>
        <xdr:cNvSpPr txBox="1"/>
      </xdr:nvSpPr>
      <xdr:spPr>
        <a:xfrm>
          <a:off x="16897350" y="1398143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135890</xdr:rowOff>
    </xdr:from>
    <xdr:ext cx="469900" cy="249555"/>
    <xdr:sp macro="" textlink="">
      <xdr:nvSpPr>
        <xdr:cNvPr id="836" name="n_1mainValue【消防施設】&#10;一人当たり面積"/>
        <xdr:cNvSpPr txBox="1"/>
      </xdr:nvSpPr>
      <xdr:spPr>
        <a:xfrm>
          <a:off x="19329400" y="143408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137160</xdr:rowOff>
    </xdr:from>
    <xdr:ext cx="466725" cy="249555"/>
    <xdr:sp macro="" textlink="">
      <xdr:nvSpPr>
        <xdr:cNvPr id="837" name="n_2mainValue【消防施設】&#10;一人当たり面積"/>
        <xdr:cNvSpPr txBox="1"/>
      </xdr:nvSpPr>
      <xdr:spPr>
        <a:xfrm>
          <a:off x="18516600" y="143421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138430</xdr:rowOff>
    </xdr:from>
    <xdr:ext cx="466725" cy="249555"/>
    <xdr:sp macro="" textlink="">
      <xdr:nvSpPr>
        <xdr:cNvPr id="838" name="n_3mainValue【消防施設】&#10;一人当たり面積"/>
        <xdr:cNvSpPr txBox="1"/>
      </xdr:nvSpPr>
      <xdr:spPr>
        <a:xfrm>
          <a:off x="17706975" y="143433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137795</xdr:rowOff>
    </xdr:from>
    <xdr:ext cx="466725" cy="249555"/>
    <xdr:sp macro="" textlink="">
      <xdr:nvSpPr>
        <xdr:cNvPr id="839" name="n_4mainValue【消防施設】&#10;一人当たり面積"/>
        <xdr:cNvSpPr txBox="1"/>
      </xdr:nvSpPr>
      <xdr:spPr>
        <a:xfrm>
          <a:off x="16897350" y="143427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0" name="正方形/長方形 839"/>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1" name="正方形/長方形 840"/>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2" name="正方形/長方形 841"/>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3" name="正方形/長方形 842"/>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4" name="正方形/長方形 843"/>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5" name="正方形/長方形 844"/>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6" name="正方形/長方形 845"/>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7" name="正方形/長方形 846"/>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48" name="テキスト ボックス 847"/>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849" name="直線コネクタ 848"/>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50" name="テキスト ボックス 849"/>
        <xdr:cNvSpPr txBox="1"/>
      </xdr:nvSpPr>
      <xdr:spPr>
        <a:xfrm>
          <a:off x="1099439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851" name="直線コネクタ 850"/>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852" name="テキスト ボックス 851"/>
        <xdr:cNvSpPr txBox="1"/>
      </xdr:nvSpPr>
      <xdr:spPr>
        <a:xfrm>
          <a:off x="10994390" y="180098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853" name="直線コネクタ 852"/>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4" name="テキスト ボックス 853"/>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855" name="直線コネクタ 854"/>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856" name="テキスト ボックス 855"/>
        <xdr:cNvSpPr txBox="1"/>
      </xdr:nvSpPr>
      <xdr:spPr>
        <a:xfrm>
          <a:off x="11042650" y="173570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857" name="直線コネクタ 856"/>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8" name="テキスト ボックス 857"/>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859" name="直線コネクタ 858"/>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0" name="テキスト ボックス 859"/>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861" name="直線コネクタ 860"/>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5905"/>
    <xdr:sp macro="" textlink="">
      <xdr:nvSpPr>
        <xdr:cNvPr id="862" name="テキスト ボックス 861"/>
        <xdr:cNvSpPr txBox="1"/>
      </xdr:nvSpPr>
      <xdr:spPr>
        <a:xfrm>
          <a:off x="11106785" y="163766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863" name="直線コネクタ 862"/>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4"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865" name="直線コネクタ 864"/>
        <xdr:cNvCxnSpPr/>
      </xdr:nvCxnSpPr>
      <xdr:spPr>
        <a:xfrm flipV="1">
          <a:off x="14969490" y="166008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1955" cy="259080"/>
    <xdr:sp macro="" textlink="">
      <xdr:nvSpPr>
        <xdr:cNvPr id="866" name="【庁舎】&#10;有形固定資産減価償却率最小値テキスト"/>
        <xdr:cNvSpPr txBox="1"/>
      </xdr:nvSpPr>
      <xdr:spPr>
        <a:xfrm>
          <a:off x="15008225" y="181527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867" name="直線コネクタ 866"/>
        <xdr:cNvCxnSpPr/>
      </xdr:nvCxnSpPr>
      <xdr:spPr>
        <a:xfrm>
          <a:off x="14881225" y="18148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37185" cy="255905"/>
    <xdr:sp macro="" textlink="">
      <xdr:nvSpPr>
        <xdr:cNvPr id="868" name="【庁舎】&#10;有形固定資産減価償却率最大値テキスト"/>
        <xdr:cNvSpPr txBox="1"/>
      </xdr:nvSpPr>
      <xdr:spPr>
        <a:xfrm>
          <a:off x="15008225" y="1637601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869" name="直線コネクタ 868"/>
        <xdr:cNvCxnSpPr/>
      </xdr:nvCxnSpPr>
      <xdr:spPr>
        <a:xfrm>
          <a:off x="14881225" y="16600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52705</xdr:rowOff>
    </xdr:from>
    <xdr:ext cx="401955" cy="255905"/>
    <xdr:sp macro="" textlink="">
      <xdr:nvSpPr>
        <xdr:cNvPr id="870" name="【庁舎】&#10;有形固定資産減価償却率平均値テキスト"/>
        <xdr:cNvSpPr txBox="1"/>
      </xdr:nvSpPr>
      <xdr:spPr>
        <a:xfrm>
          <a:off x="15008225" y="1731200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174625</xdr:colOff>
      <xdr:row>105</xdr:row>
      <xdr:rowOff>4445</xdr:rowOff>
    </xdr:to>
    <xdr:sp macro="" textlink="">
      <xdr:nvSpPr>
        <xdr:cNvPr id="871" name="フローチャート: 判断 870"/>
        <xdr:cNvSpPr/>
      </xdr:nvSpPr>
      <xdr:spPr>
        <a:xfrm>
          <a:off x="14919325" y="1733423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872" name="フローチャート: 判断 871"/>
        <xdr:cNvSpPr/>
      </xdr:nvSpPr>
      <xdr:spPr>
        <a:xfrm>
          <a:off x="14144625" y="173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873" name="フローチャート: 判断 872"/>
        <xdr:cNvSpPr/>
      </xdr:nvSpPr>
      <xdr:spPr>
        <a:xfrm>
          <a:off x="133350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63500</xdr:rowOff>
    </xdr:from>
    <xdr:to xmlns:xdr="http://schemas.openxmlformats.org/drawingml/2006/spreadsheetDrawing">
      <xdr:col>72</xdr:col>
      <xdr:colOff>38100</xdr:colOff>
      <xdr:row>104</xdr:row>
      <xdr:rowOff>164465</xdr:rowOff>
    </xdr:to>
    <xdr:sp macro="" textlink="">
      <xdr:nvSpPr>
        <xdr:cNvPr id="874" name="フローチャート: 判断 873"/>
        <xdr:cNvSpPr/>
      </xdr:nvSpPr>
      <xdr:spPr>
        <a:xfrm>
          <a:off x="12525375" y="173228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46355</xdr:rowOff>
    </xdr:from>
    <xdr:to xmlns:xdr="http://schemas.openxmlformats.org/drawingml/2006/spreadsheetDrawing">
      <xdr:col>67</xdr:col>
      <xdr:colOff>101600</xdr:colOff>
      <xdr:row>104</xdr:row>
      <xdr:rowOff>147955</xdr:rowOff>
    </xdr:to>
    <xdr:sp macro="" textlink="">
      <xdr:nvSpPr>
        <xdr:cNvPr id="875" name="フローチャート: 判断 874"/>
        <xdr:cNvSpPr/>
      </xdr:nvSpPr>
      <xdr:spPr>
        <a:xfrm>
          <a:off x="11699875" y="173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6" name="テキスト ボックス 875"/>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7" name="テキスト ボックス 876"/>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8" name="テキスト ボックス 877"/>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879" name="テキスト ボックス 878"/>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0" name="テキスト ボックス 879"/>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147955</xdr:rowOff>
    </xdr:from>
    <xdr:to xmlns:xdr="http://schemas.openxmlformats.org/drawingml/2006/spreadsheetDrawing">
      <xdr:col>85</xdr:col>
      <xdr:colOff>174625</xdr:colOff>
      <xdr:row>100</xdr:row>
      <xdr:rowOff>78105</xdr:rowOff>
    </xdr:to>
    <xdr:sp macro="" textlink="">
      <xdr:nvSpPr>
        <xdr:cNvPr id="881" name="楕円 880"/>
        <xdr:cNvSpPr/>
      </xdr:nvSpPr>
      <xdr:spPr>
        <a:xfrm>
          <a:off x="14919325" y="165500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100965</xdr:rowOff>
    </xdr:from>
    <xdr:ext cx="337185" cy="255905"/>
    <xdr:sp macro="" textlink="">
      <xdr:nvSpPr>
        <xdr:cNvPr id="882" name="【庁舎】&#10;有形固定資産減価償却率該当値テキスト"/>
        <xdr:cNvSpPr txBox="1"/>
      </xdr:nvSpPr>
      <xdr:spPr>
        <a:xfrm>
          <a:off x="15008225" y="1650301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80645</xdr:rowOff>
    </xdr:from>
    <xdr:to xmlns:xdr="http://schemas.openxmlformats.org/drawingml/2006/spreadsheetDrawing">
      <xdr:col>81</xdr:col>
      <xdr:colOff>101600</xdr:colOff>
      <xdr:row>102</xdr:row>
      <xdr:rowOff>10795</xdr:rowOff>
    </xdr:to>
    <xdr:sp macro="" textlink="">
      <xdr:nvSpPr>
        <xdr:cNvPr id="883" name="楕円 882"/>
        <xdr:cNvSpPr/>
      </xdr:nvSpPr>
      <xdr:spPr>
        <a:xfrm>
          <a:off x="14144625"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27305</xdr:rowOff>
    </xdr:from>
    <xdr:to xmlns:xdr="http://schemas.openxmlformats.org/drawingml/2006/spreadsheetDrawing">
      <xdr:col>85</xdr:col>
      <xdr:colOff>127000</xdr:colOff>
      <xdr:row>101</xdr:row>
      <xdr:rowOff>132080</xdr:rowOff>
    </xdr:to>
    <xdr:cxnSp macro="">
      <xdr:nvCxnSpPr>
        <xdr:cNvPr id="884" name="直線コネクタ 883"/>
        <xdr:cNvCxnSpPr/>
      </xdr:nvCxnSpPr>
      <xdr:spPr>
        <a:xfrm flipV="1">
          <a:off x="14195425" y="16600805"/>
          <a:ext cx="7747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130175</xdr:rowOff>
    </xdr:from>
    <xdr:to xmlns:xdr="http://schemas.openxmlformats.org/drawingml/2006/spreadsheetDrawing">
      <xdr:col>76</xdr:col>
      <xdr:colOff>165100</xdr:colOff>
      <xdr:row>108</xdr:row>
      <xdr:rowOff>60325</xdr:rowOff>
    </xdr:to>
    <xdr:sp macro="" textlink="">
      <xdr:nvSpPr>
        <xdr:cNvPr id="885" name="楕円 884"/>
        <xdr:cNvSpPr/>
      </xdr:nvSpPr>
      <xdr:spPr>
        <a:xfrm>
          <a:off x="133350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132080</xdr:rowOff>
    </xdr:from>
    <xdr:to xmlns:xdr="http://schemas.openxmlformats.org/drawingml/2006/spreadsheetDrawing">
      <xdr:col>81</xdr:col>
      <xdr:colOff>50800</xdr:colOff>
      <xdr:row>108</xdr:row>
      <xdr:rowOff>9525</xdr:rowOff>
    </xdr:to>
    <xdr:cxnSp macro="">
      <xdr:nvCxnSpPr>
        <xdr:cNvPr id="886" name="直線コネクタ 885"/>
        <xdr:cNvCxnSpPr/>
      </xdr:nvCxnSpPr>
      <xdr:spPr>
        <a:xfrm flipV="1">
          <a:off x="13385800" y="16877030"/>
          <a:ext cx="809625" cy="1077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109220</xdr:rowOff>
    </xdr:from>
    <xdr:to xmlns:xdr="http://schemas.openxmlformats.org/drawingml/2006/spreadsheetDrawing">
      <xdr:col>72</xdr:col>
      <xdr:colOff>38100</xdr:colOff>
      <xdr:row>108</xdr:row>
      <xdr:rowOff>38735</xdr:rowOff>
    </xdr:to>
    <xdr:sp macro="" textlink="">
      <xdr:nvSpPr>
        <xdr:cNvPr id="887" name="楕円 886"/>
        <xdr:cNvSpPr/>
      </xdr:nvSpPr>
      <xdr:spPr>
        <a:xfrm>
          <a:off x="12525375" y="178828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107</xdr:row>
      <xdr:rowOff>159385</xdr:rowOff>
    </xdr:from>
    <xdr:to xmlns:xdr="http://schemas.openxmlformats.org/drawingml/2006/spreadsheetDrawing">
      <xdr:col>76</xdr:col>
      <xdr:colOff>114300</xdr:colOff>
      <xdr:row>108</xdr:row>
      <xdr:rowOff>9525</xdr:rowOff>
    </xdr:to>
    <xdr:cxnSp macro="">
      <xdr:nvCxnSpPr>
        <xdr:cNvPr id="888" name="直線コネクタ 887"/>
        <xdr:cNvCxnSpPr/>
      </xdr:nvCxnSpPr>
      <xdr:spPr>
        <a:xfrm>
          <a:off x="12573000" y="17933035"/>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90805</xdr:rowOff>
    </xdr:from>
    <xdr:to xmlns:xdr="http://schemas.openxmlformats.org/drawingml/2006/spreadsheetDrawing">
      <xdr:col>67</xdr:col>
      <xdr:colOff>101600</xdr:colOff>
      <xdr:row>108</xdr:row>
      <xdr:rowOff>20955</xdr:rowOff>
    </xdr:to>
    <xdr:sp macro="" textlink="">
      <xdr:nvSpPr>
        <xdr:cNvPr id="889" name="楕円 888"/>
        <xdr:cNvSpPr/>
      </xdr:nvSpPr>
      <xdr:spPr>
        <a:xfrm>
          <a:off x="11699875" y="178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141605</xdr:rowOff>
    </xdr:from>
    <xdr:to xmlns:xdr="http://schemas.openxmlformats.org/drawingml/2006/spreadsheetDrawing">
      <xdr:col>71</xdr:col>
      <xdr:colOff>174625</xdr:colOff>
      <xdr:row>107</xdr:row>
      <xdr:rowOff>159385</xdr:rowOff>
    </xdr:to>
    <xdr:cxnSp macro="">
      <xdr:nvCxnSpPr>
        <xdr:cNvPr id="890" name="直線コネクタ 889"/>
        <xdr:cNvCxnSpPr/>
      </xdr:nvCxnSpPr>
      <xdr:spPr>
        <a:xfrm>
          <a:off x="11750675" y="17915255"/>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168910</xdr:rowOff>
    </xdr:from>
    <xdr:ext cx="405130" cy="255905"/>
    <xdr:sp macro="" textlink="">
      <xdr:nvSpPr>
        <xdr:cNvPr id="891" name="n_1aveValue【庁舎】&#10;有形固定資産減価償却率"/>
        <xdr:cNvSpPr txBox="1"/>
      </xdr:nvSpPr>
      <xdr:spPr>
        <a:xfrm>
          <a:off x="13996035" y="174282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5130" cy="255905"/>
    <xdr:sp macro="" textlink="">
      <xdr:nvSpPr>
        <xdr:cNvPr id="892" name="n_2aveValue【庁舎】&#10;有形固定資産減価償却率"/>
        <xdr:cNvSpPr txBox="1"/>
      </xdr:nvSpPr>
      <xdr:spPr>
        <a:xfrm>
          <a:off x="13199110" y="17094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9525</xdr:rowOff>
    </xdr:from>
    <xdr:ext cx="405130" cy="255905"/>
    <xdr:sp macro="" textlink="">
      <xdr:nvSpPr>
        <xdr:cNvPr id="893" name="n_3aveValue【庁舎】&#10;有形固定資産減価償却率"/>
        <xdr:cNvSpPr txBox="1"/>
      </xdr:nvSpPr>
      <xdr:spPr>
        <a:xfrm>
          <a:off x="12389485" y="170973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164465</xdr:rowOff>
    </xdr:from>
    <xdr:ext cx="405130" cy="259080"/>
    <xdr:sp macro="" textlink="">
      <xdr:nvSpPr>
        <xdr:cNvPr id="894" name="n_4aveValue【庁舎】&#10;有形固定資産減価償却率"/>
        <xdr:cNvSpPr txBox="1"/>
      </xdr:nvSpPr>
      <xdr:spPr>
        <a:xfrm>
          <a:off x="11563985" y="1708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27305</xdr:rowOff>
    </xdr:from>
    <xdr:ext cx="405130" cy="259080"/>
    <xdr:sp macro="" textlink="">
      <xdr:nvSpPr>
        <xdr:cNvPr id="895" name="n_1mainValue【庁舎】&#10;有形固定資産減価償却率"/>
        <xdr:cNvSpPr txBox="1"/>
      </xdr:nvSpPr>
      <xdr:spPr>
        <a:xfrm>
          <a:off x="13996035" y="16600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52070</xdr:rowOff>
    </xdr:from>
    <xdr:ext cx="405130" cy="255905"/>
    <xdr:sp macro="" textlink="">
      <xdr:nvSpPr>
        <xdr:cNvPr id="896" name="n_2mainValue【庁舎】&#10;有形固定資産減価償却率"/>
        <xdr:cNvSpPr txBox="1"/>
      </xdr:nvSpPr>
      <xdr:spPr>
        <a:xfrm>
          <a:off x="13199110" y="179971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29845</xdr:rowOff>
    </xdr:from>
    <xdr:ext cx="405130" cy="255905"/>
    <xdr:sp macro="" textlink="">
      <xdr:nvSpPr>
        <xdr:cNvPr id="897" name="n_3mainValue【庁舎】&#10;有形固定資産減価償却率"/>
        <xdr:cNvSpPr txBox="1"/>
      </xdr:nvSpPr>
      <xdr:spPr>
        <a:xfrm>
          <a:off x="12389485" y="179749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12065</xdr:rowOff>
    </xdr:from>
    <xdr:ext cx="405130" cy="259080"/>
    <xdr:sp macro="" textlink="">
      <xdr:nvSpPr>
        <xdr:cNvPr id="898" name="n_4mainValue【庁舎】&#10;有形固定資産減価償却率"/>
        <xdr:cNvSpPr txBox="1"/>
      </xdr:nvSpPr>
      <xdr:spPr>
        <a:xfrm>
          <a:off x="11563985" y="17957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9" name="正方形/長方形 898"/>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0" name="正方形/長方形 899"/>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1" name="正方形/長方形 900"/>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2" name="正方形/長方形 901"/>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3" name="正方形/長方形 902"/>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4" name="正方形/長方形 903"/>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5" name="正方形/長方形 904"/>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6" name="正方形/長方形 905"/>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07" name="テキスト ボックス 906"/>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8" name="直線コネクタ 907"/>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9" name="直線コネクタ 908"/>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910" name="テキスト ボックス 909"/>
        <xdr:cNvSpPr txBox="1"/>
      </xdr:nvSpPr>
      <xdr:spPr>
        <a:xfrm>
          <a:off x="16344265" y="17955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1" name="直線コネクタ 910"/>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912" name="テキスト ボックス 911"/>
        <xdr:cNvSpPr txBox="1"/>
      </xdr:nvSpPr>
      <xdr:spPr>
        <a:xfrm>
          <a:off x="16344265" y="17574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3" name="直線コネクタ 912"/>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914" name="テキスト ボックス 913"/>
        <xdr:cNvSpPr txBox="1"/>
      </xdr:nvSpPr>
      <xdr:spPr>
        <a:xfrm>
          <a:off x="16344265"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5" name="直線コネクタ 914"/>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916" name="テキスト ボックス 915"/>
        <xdr:cNvSpPr txBox="1"/>
      </xdr:nvSpPr>
      <xdr:spPr>
        <a:xfrm>
          <a:off x="16344265" y="16812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7" name="直線コネクタ 916"/>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918" name="テキスト ボックス 917"/>
        <xdr:cNvSpPr txBox="1"/>
      </xdr:nvSpPr>
      <xdr:spPr>
        <a:xfrm>
          <a:off x="16344265" y="16431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9" name="直線コネクタ 918"/>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920" name="テキスト ボックス 919"/>
        <xdr:cNvSpPr txBox="1"/>
      </xdr:nvSpPr>
      <xdr:spPr>
        <a:xfrm>
          <a:off x="16344265"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1"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922" name="直線コネクタ 921"/>
        <xdr:cNvCxnSpPr/>
      </xdr:nvCxnSpPr>
      <xdr:spPr>
        <a:xfrm flipV="1">
          <a:off x="20319365" y="167297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6725" cy="255905"/>
    <xdr:sp macro="" textlink="">
      <xdr:nvSpPr>
        <xdr:cNvPr id="923" name="【庁舎】&#10;一人当たり面積最小値テキスト"/>
        <xdr:cNvSpPr txBox="1"/>
      </xdr:nvSpPr>
      <xdr:spPr>
        <a:xfrm>
          <a:off x="20358100" y="18055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924" name="直線コネクタ 923"/>
        <xdr:cNvCxnSpPr/>
      </xdr:nvCxnSpPr>
      <xdr:spPr>
        <a:xfrm>
          <a:off x="20246975" y="1805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6725" cy="259080"/>
    <xdr:sp macro="" textlink="">
      <xdr:nvSpPr>
        <xdr:cNvPr id="925" name="【庁舎】&#10;一人当たり面積最大値テキスト"/>
        <xdr:cNvSpPr txBox="1"/>
      </xdr:nvSpPr>
      <xdr:spPr>
        <a:xfrm>
          <a:off x="20358100" y="16504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26" name="直線コネクタ 925"/>
        <xdr:cNvCxnSpPr/>
      </xdr:nvCxnSpPr>
      <xdr:spPr>
        <a:xfrm>
          <a:off x="20246975" y="16729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73025</xdr:rowOff>
    </xdr:from>
    <xdr:ext cx="466725" cy="259080"/>
    <xdr:sp macro="" textlink="">
      <xdr:nvSpPr>
        <xdr:cNvPr id="927" name="【庁舎】&#10;一人当たり面積平均値テキスト"/>
        <xdr:cNvSpPr txBox="1"/>
      </xdr:nvSpPr>
      <xdr:spPr>
        <a:xfrm>
          <a:off x="20358100" y="1733232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928" name="フローチャート: 判断 927"/>
        <xdr:cNvSpPr/>
      </xdr:nvSpPr>
      <xdr:spPr>
        <a:xfrm>
          <a:off x="2026920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929" name="フローチャート: 判断 928"/>
        <xdr:cNvSpPr/>
      </xdr:nvSpPr>
      <xdr:spPr>
        <a:xfrm>
          <a:off x="19510375" y="174771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930" name="フローチャート: 判断 929"/>
        <xdr:cNvSpPr/>
      </xdr:nvSpPr>
      <xdr:spPr>
        <a:xfrm>
          <a:off x="18684875"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44450</xdr:rowOff>
    </xdr:from>
    <xdr:to xmlns:xdr="http://schemas.openxmlformats.org/drawingml/2006/spreadsheetDrawing">
      <xdr:col>102</xdr:col>
      <xdr:colOff>165100</xdr:colOff>
      <xdr:row>105</xdr:row>
      <xdr:rowOff>146050</xdr:rowOff>
    </xdr:to>
    <xdr:sp macro="" textlink="">
      <xdr:nvSpPr>
        <xdr:cNvPr id="931" name="フローチャート: 判断 930"/>
        <xdr:cNvSpPr/>
      </xdr:nvSpPr>
      <xdr:spPr>
        <a:xfrm>
          <a:off x="178752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109220</xdr:rowOff>
    </xdr:from>
    <xdr:to xmlns:xdr="http://schemas.openxmlformats.org/drawingml/2006/spreadsheetDrawing">
      <xdr:col>98</xdr:col>
      <xdr:colOff>38100</xdr:colOff>
      <xdr:row>106</xdr:row>
      <xdr:rowOff>39370</xdr:rowOff>
    </xdr:to>
    <xdr:sp macro="" textlink="">
      <xdr:nvSpPr>
        <xdr:cNvPr id="932" name="フローチャート: 判断 931"/>
        <xdr:cNvSpPr/>
      </xdr:nvSpPr>
      <xdr:spPr>
        <a:xfrm>
          <a:off x="17065625" y="175399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3" name="テキスト ボックス 932"/>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934" name="テキスト ボックス 933"/>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5" name="テキスト ボックス 934"/>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6" name="テキスト ボックス 935"/>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937" name="テキスト ボックス 936"/>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154940</xdr:rowOff>
    </xdr:from>
    <xdr:to xmlns:xdr="http://schemas.openxmlformats.org/drawingml/2006/spreadsheetDrawing">
      <xdr:col>116</xdr:col>
      <xdr:colOff>114300</xdr:colOff>
      <xdr:row>106</xdr:row>
      <xdr:rowOff>85090</xdr:rowOff>
    </xdr:to>
    <xdr:sp macro="" textlink="">
      <xdr:nvSpPr>
        <xdr:cNvPr id="938" name="楕円 937"/>
        <xdr:cNvSpPr/>
      </xdr:nvSpPr>
      <xdr:spPr>
        <a:xfrm>
          <a:off x="20269200" y="175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133350</xdr:rowOff>
    </xdr:from>
    <xdr:ext cx="466725" cy="255905"/>
    <xdr:sp macro="" textlink="">
      <xdr:nvSpPr>
        <xdr:cNvPr id="939" name="【庁舎】&#10;一人当たり面積該当値テキスト"/>
        <xdr:cNvSpPr txBox="1"/>
      </xdr:nvSpPr>
      <xdr:spPr>
        <a:xfrm>
          <a:off x="20358100" y="175641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44450</xdr:rowOff>
    </xdr:from>
    <xdr:to xmlns:xdr="http://schemas.openxmlformats.org/drawingml/2006/spreadsheetDrawing">
      <xdr:col>112</xdr:col>
      <xdr:colOff>38100</xdr:colOff>
      <xdr:row>106</xdr:row>
      <xdr:rowOff>146050</xdr:rowOff>
    </xdr:to>
    <xdr:sp macro="" textlink="">
      <xdr:nvSpPr>
        <xdr:cNvPr id="940" name="楕円 939"/>
        <xdr:cNvSpPr/>
      </xdr:nvSpPr>
      <xdr:spPr>
        <a:xfrm>
          <a:off x="19510375" y="17646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106</xdr:row>
      <xdr:rowOff>34290</xdr:rowOff>
    </xdr:from>
    <xdr:to xmlns:xdr="http://schemas.openxmlformats.org/drawingml/2006/spreadsheetDrawing">
      <xdr:col>116</xdr:col>
      <xdr:colOff>63500</xdr:colOff>
      <xdr:row>106</xdr:row>
      <xdr:rowOff>95250</xdr:rowOff>
    </xdr:to>
    <xdr:cxnSp macro="">
      <xdr:nvCxnSpPr>
        <xdr:cNvPr id="941" name="直線コネクタ 940"/>
        <xdr:cNvCxnSpPr/>
      </xdr:nvCxnSpPr>
      <xdr:spPr>
        <a:xfrm flipV="1">
          <a:off x="19558000" y="17636490"/>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46355</xdr:rowOff>
    </xdr:from>
    <xdr:to xmlns:xdr="http://schemas.openxmlformats.org/drawingml/2006/spreadsheetDrawing">
      <xdr:col>107</xdr:col>
      <xdr:colOff>101600</xdr:colOff>
      <xdr:row>106</xdr:row>
      <xdr:rowOff>147955</xdr:rowOff>
    </xdr:to>
    <xdr:sp macro="" textlink="">
      <xdr:nvSpPr>
        <xdr:cNvPr id="942" name="楕円 941"/>
        <xdr:cNvSpPr/>
      </xdr:nvSpPr>
      <xdr:spPr>
        <a:xfrm>
          <a:off x="18684875"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95250</xdr:rowOff>
    </xdr:from>
    <xdr:to xmlns:xdr="http://schemas.openxmlformats.org/drawingml/2006/spreadsheetDrawing">
      <xdr:col>111</xdr:col>
      <xdr:colOff>174625</xdr:colOff>
      <xdr:row>106</xdr:row>
      <xdr:rowOff>97790</xdr:rowOff>
    </xdr:to>
    <xdr:cxnSp macro="">
      <xdr:nvCxnSpPr>
        <xdr:cNvPr id="943" name="直線コネクタ 942"/>
        <xdr:cNvCxnSpPr/>
      </xdr:nvCxnSpPr>
      <xdr:spPr>
        <a:xfrm flipV="1">
          <a:off x="18735675" y="1769745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50165</xdr:rowOff>
    </xdr:from>
    <xdr:to xmlns:xdr="http://schemas.openxmlformats.org/drawingml/2006/spreadsheetDrawing">
      <xdr:col>102</xdr:col>
      <xdr:colOff>165100</xdr:colOff>
      <xdr:row>106</xdr:row>
      <xdr:rowOff>151765</xdr:rowOff>
    </xdr:to>
    <xdr:sp macro="" textlink="">
      <xdr:nvSpPr>
        <xdr:cNvPr id="944" name="楕円 943"/>
        <xdr:cNvSpPr/>
      </xdr:nvSpPr>
      <xdr:spPr>
        <a:xfrm>
          <a:off x="17875250" y="176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97790</xdr:rowOff>
    </xdr:from>
    <xdr:to xmlns:xdr="http://schemas.openxmlformats.org/drawingml/2006/spreadsheetDrawing">
      <xdr:col>107</xdr:col>
      <xdr:colOff>50800</xdr:colOff>
      <xdr:row>106</xdr:row>
      <xdr:rowOff>100965</xdr:rowOff>
    </xdr:to>
    <xdr:cxnSp macro="">
      <xdr:nvCxnSpPr>
        <xdr:cNvPr id="945" name="直線コネクタ 944"/>
        <xdr:cNvCxnSpPr/>
      </xdr:nvCxnSpPr>
      <xdr:spPr>
        <a:xfrm flipV="1">
          <a:off x="17926050" y="1769999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36830</xdr:rowOff>
    </xdr:from>
    <xdr:to xmlns:xdr="http://schemas.openxmlformats.org/drawingml/2006/spreadsheetDrawing">
      <xdr:col>98</xdr:col>
      <xdr:colOff>38100</xdr:colOff>
      <xdr:row>106</xdr:row>
      <xdr:rowOff>138430</xdr:rowOff>
    </xdr:to>
    <xdr:sp macro="" textlink="">
      <xdr:nvSpPr>
        <xdr:cNvPr id="946" name="楕円 945"/>
        <xdr:cNvSpPr/>
      </xdr:nvSpPr>
      <xdr:spPr>
        <a:xfrm>
          <a:off x="17065625" y="17639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87630</xdr:rowOff>
    </xdr:from>
    <xdr:to xmlns:xdr="http://schemas.openxmlformats.org/drawingml/2006/spreadsheetDrawing">
      <xdr:col>102</xdr:col>
      <xdr:colOff>114300</xdr:colOff>
      <xdr:row>106</xdr:row>
      <xdr:rowOff>100965</xdr:rowOff>
    </xdr:to>
    <xdr:cxnSp macro="">
      <xdr:nvCxnSpPr>
        <xdr:cNvPr id="947" name="直線コネクタ 946"/>
        <xdr:cNvCxnSpPr/>
      </xdr:nvCxnSpPr>
      <xdr:spPr>
        <a:xfrm>
          <a:off x="17113250" y="1768983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164465</xdr:rowOff>
    </xdr:from>
    <xdr:ext cx="469900" cy="259080"/>
    <xdr:sp macro="" textlink="">
      <xdr:nvSpPr>
        <xdr:cNvPr id="948" name="n_1aveValue【庁舎】&#10;一人当たり面積"/>
        <xdr:cNvSpPr txBox="1"/>
      </xdr:nvSpPr>
      <xdr:spPr>
        <a:xfrm>
          <a:off x="19329400" y="1725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162560</xdr:rowOff>
    </xdr:from>
    <xdr:ext cx="466725" cy="259080"/>
    <xdr:sp macro="" textlink="">
      <xdr:nvSpPr>
        <xdr:cNvPr id="949" name="n_2aveValue【庁舎】&#10;一人当たり面積"/>
        <xdr:cNvSpPr txBox="1"/>
      </xdr:nvSpPr>
      <xdr:spPr>
        <a:xfrm>
          <a:off x="18516600" y="17250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162560</xdr:rowOff>
    </xdr:from>
    <xdr:ext cx="466725" cy="259080"/>
    <xdr:sp macro="" textlink="">
      <xdr:nvSpPr>
        <xdr:cNvPr id="950" name="n_3aveValue【庁舎】&#10;一人当たり面積"/>
        <xdr:cNvSpPr txBox="1"/>
      </xdr:nvSpPr>
      <xdr:spPr>
        <a:xfrm>
          <a:off x="17706975" y="17250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55880</xdr:rowOff>
    </xdr:from>
    <xdr:ext cx="466725" cy="259080"/>
    <xdr:sp macro="" textlink="">
      <xdr:nvSpPr>
        <xdr:cNvPr id="951" name="n_4aveValue【庁舎】&#10;一人当たり面積"/>
        <xdr:cNvSpPr txBox="1"/>
      </xdr:nvSpPr>
      <xdr:spPr>
        <a:xfrm>
          <a:off x="16897350" y="17315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137160</xdr:rowOff>
    </xdr:from>
    <xdr:ext cx="469900" cy="259080"/>
    <xdr:sp macro="" textlink="">
      <xdr:nvSpPr>
        <xdr:cNvPr id="952" name="n_1mainValue【庁舎】&#10;一人当たり面積"/>
        <xdr:cNvSpPr txBox="1"/>
      </xdr:nvSpPr>
      <xdr:spPr>
        <a:xfrm>
          <a:off x="19329400" y="177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139065</xdr:rowOff>
    </xdr:from>
    <xdr:ext cx="466725" cy="259080"/>
    <xdr:sp macro="" textlink="">
      <xdr:nvSpPr>
        <xdr:cNvPr id="953" name="n_2mainValue【庁舎】&#10;一人当たり面積"/>
        <xdr:cNvSpPr txBox="1"/>
      </xdr:nvSpPr>
      <xdr:spPr>
        <a:xfrm>
          <a:off x="18516600" y="177412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143510</xdr:rowOff>
    </xdr:from>
    <xdr:ext cx="466725" cy="255905"/>
    <xdr:sp macro="" textlink="">
      <xdr:nvSpPr>
        <xdr:cNvPr id="954" name="n_3mainValue【庁舎】&#10;一人当たり面積"/>
        <xdr:cNvSpPr txBox="1"/>
      </xdr:nvSpPr>
      <xdr:spPr>
        <a:xfrm>
          <a:off x="17706975" y="177457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129540</xdr:rowOff>
    </xdr:from>
    <xdr:ext cx="466725" cy="259080"/>
    <xdr:sp macro="" textlink="">
      <xdr:nvSpPr>
        <xdr:cNvPr id="955" name="n_4mainValue【庁舎】&#10;一人当たり面積"/>
        <xdr:cNvSpPr txBox="1"/>
      </xdr:nvSpPr>
      <xdr:spPr>
        <a:xfrm>
          <a:off x="16897350" y="177317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6" name="正方形/長方形 955"/>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7" name="正方形/長方形 956"/>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8" name="テキスト ボックス 957"/>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200">
              <a:solidFill>
                <a:schemeClr val="tx1"/>
              </a:solidFill>
              <a:latin typeface="ＭＳ Ｐゴシック"/>
              <a:ea typeface="ＭＳ Ｐゴシック"/>
            </a:rPr>
            <a:t>類似団体と比較して、</a:t>
          </a:r>
          <a:r>
            <a:rPr kumimoji="1" lang="ja-JP" altLang="en-US" sz="1200">
              <a:solidFill>
                <a:schemeClr val="tx1"/>
              </a:solidFill>
              <a:latin typeface="ＭＳ Ｐゴシック"/>
              <a:ea typeface="ＭＳ Ｐゴシック"/>
            </a:rPr>
            <a:t>有形固定</a:t>
          </a:r>
          <a:r>
            <a:rPr kumimoji="1" lang="ja-JP" altLang="en-US" sz="1200">
              <a:solidFill>
                <a:schemeClr val="tx1"/>
              </a:solidFill>
              <a:latin typeface="ＭＳ Ｐゴシック"/>
              <a:ea typeface="ＭＳ Ｐゴシック"/>
            </a:rPr>
            <a:t>資産減価償却率が低い施設は【図書館】、【庁舎】であり、その他の施設においては類似団体平均値より高くなっている。また、令和5年度は【保健センター・保健所】が新庁舎に複合化されたことにより該当数値なしとなっている。</a:t>
          </a:r>
          <a:r>
            <a:rPr kumimoji="1" lang="ja-JP" altLang="en-US" sz="1200">
              <a:solidFill>
                <a:schemeClr val="tx1"/>
              </a:solidFill>
              <a:latin typeface="ＭＳ Ｐゴシック"/>
              <a:ea typeface="ＭＳ Ｐゴシック"/>
            </a:rPr>
            <a:t>、一人当たりの面積については、【図書館】を除き類似団体平均値を下回っている。【保健センター・保健所】の一人当たり面積についても、有形固定資産減価償却率同様に</a:t>
          </a:r>
          <a:r>
            <a:rPr kumimoji="1" lang="ja-JP" altLang="en-US" sz="1200">
              <a:solidFill>
                <a:schemeClr val="tx1"/>
              </a:solidFill>
              <a:latin typeface="ＭＳ Ｐゴシック"/>
              <a:ea typeface="ＭＳ Ｐゴシック"/>
            </a:rPr>
            <a:t>該当数値なしとなっている。</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a:t>
          </a:r>
          <a:r>
            <a:rPr kumimoji="1" lang="ja-JP" altLang="en-US" sz="1200">
              <a:solidFill>
                <a:schemeClr val="tx1"/>
              </a:solidFill>
              <a:latin typeface="ＭＳ Ｐゴシック"/>
              <a:ea typeface="ＭＳ Ｐゴシック"/>
            </a:rPr>
            <a:t>図書館】は、長寿命化のための改修工事等を実施したため、有形固定資産減価償却率が類似団体平均値より低くなっている。今後も多様化する市民ニーズを踏まえながら、適正な施設の維持管理に努める。</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また、【庁舎】は、新庁舎建屋の建設に伴い大幅に改善した。</a:t>
          </a:r>
          <a:r>
            <a:rPr kumimoji="1" lang="ja-JP" altLang="en-US" sz="1200">
              <a:solidFill>
                <a:schemeClr val="tx1"/>
              </a:solidFill>
              <a:latin typeface="ＭＳ Ｐゴシック"/>
              <a:ea typeface="ＭＳ Ｐゴシック"/>
            </a:rPr>
            <a:t>有形固定資産減価償却率は</a:t>
          </a:r>
          <a:r>
            <a:rPr kumimoji="1" lang="ja-JP" altLang="en-US" sz="1200">
              <a:solidFill>
                <a:schemeClr val="tx1"/>
              </a:solidFill>
              <a:latin typeface="ＭＳ Ｐゴシック"/>
              <a:ea typeface="ＭＳ Ｐゴシック"/>
            </a:rPr>
            <a:t>類似団体と比較すると48.0ポイント低い5.0％となった。また、旧庁舎は解体予定、旧保健センターは解体が完了しており、本事業完了後には当該有形固定資産減価償却率がさらに低下することが</a:t>
          </a:r>
          <a:r>
            <a:rPr kumimoji="1" lang="ja-JP" altLang="en-US" sz="1200">
              <a:solidFill>
                <a:schemeClr val="tx1"/>
              </a:solidFill>
              <a:latin typeface="ＭＳ Ｐゴシック"/>
              <a:ea typeface="ＭＳ Ｐゴシック"/>
            </a:rPr>
            <a:t>見込まれる。【市民会館】については、老朽化が著しく償却率が90％以上と高い水準で推移している。現在は利用休止しており、施設の在り方を検討していく。</a:t>
          </a:r>
          <a:r>
            <a:rPr kumimoji="1" lang="ja-JP" altLang="en-US" sz="1200">
              <a:solidFill>
                <a:schemeClr val="tx1"/>
              </a:solidFill>
              <a:latin typeface="ＭＳ Ｐゴシック"/>
              <a:ea typeface="ＭＳ Ｐゴシック"/>
            </a:rPr>
            <a:t>今後、公共施設全体の老朽化による維持管理費用の増加が見込まれるため、下妻市公共施設等マネジメント基本方針に基づき、施設の</a:t>
          </a:r>
          <a:r>
            <a:rPr kumimoji="1" lang="ja-JP" altLang="en-US" sz="1200">
              <a:solidFill>
                <a:schemeClr val="tx1"/>
              </a:solidFill>
              <a:latin typeface="ＭＳ Ｐゴシック"/>
              <a:ea typeface="ＭＳ Ｐゴシック"/>
            </a:rPr>
            <a:t>集約化や複合化、除却等を計画的に行い施設総量の最適化に取り組んでいく。</a:t>
          </a:r>
          <a:endParaRPr kumimoji="1" lang="ja-JP" altLang="en-US" sz="12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42,272
39,451
80.88
21,039,706
20,325,841
665,447
11,055,349
23,600,006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66.1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1735" cy="240030"/>
    <xdr:sp macro="" textlink="">
      <xdr:nvSpPr>
        <xdr:cNvPr id="29" name="テキスト ボックス 28"/>
        <xdr:cNvSpPr txBox="1"/>
      </xdr:nvSpPr>
      <xdr:spPr>
        <a:xfrm>
          <a:off x="708660" y="2898775"/>
          <a:ext cx="88017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49290" cy="249555"/>
    <xdr:sp macro="" textlink="">
      <xdr:nvSpPr>
        <xdr:cNvPr id="30" name="テキスト ボックス 29"/>
        <xdr:cNvSpPr txBox="1"/>
      </xdr:nvSpPr>
      <xdr:spPr>
        <a:xfrm>
          <a:off x="708660" y="3142615"/>
          <a:ext cx="57492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16010" cy="240030"/>
    <xdr:sp macro="" textlink="">
      <xdr:nvSpPr>
        <xdr:cNvPr id="31" name="テキスト ボックス 30"/>
        <xdr:cNvSpPr txBox="1"/>
      </xdr:nvSpPr>
      <xdr:spPr>
        <a:xfrm>
          <a:off x="708660" y="3387725"/>
          <a:ext cx="871601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1855" cy="249555"/>
    <xdr:sp macro="" textlink="">
      <xdr:nvSpPr>
        <xdr:cNvPr id="32" name="テキスト ボックス 31"/>
        <xdr:cNvSpPr txBox="1"/>
      </xdr:nvSpPr>
      <xdr:spPr>
        <a:xfrm>
          <a:off x="708660" y="3632200"/>
          <a:ext cx="59518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36890" cy="249555"/>
    <xdr:sp macro="" textlink="">
      <xdr:nvSpPr>
        <xdr:cNvPr id="33" name="テキスト ボックス 32"/>
        <xdr:cNvSpPr txBox="1"/>
      </xdr:nvSpPr>
      <xdr:spPr>
        <a:xfrm>
          <a:off x="708660" y="3876675"/>
          <a:ext cx="81368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0300" cy="400050"/>
    <xdr:sp macro="" textlink="">
      <xdr:nvSpPr>
        <xdr:cNvPr id="34" name="テキスト ボックス 33"/>
        <xdr:cNvSpPr txBox="1"/>
      </xdr:nvSpPr>
      <xdr:spPr>
        <a:xfrm>
          <a:off x="708660" y="4121785"/>
          <a:ext cx="8750300" cy="400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75260" cy="249555"/>
    <xdr:sp macro="" textlink="">
      <xdr:nvSpPr>
        <xdr:cNvPr id="35" name="テキスト ボックス 34"/>
        <xdr:cNvSpPr txBox="1"/>
      </xdr:nvSpPr>
      <xdr:spPr>
        <a:xfrm>
          <a:off x="708660" y="4365625"/>
          <a:ext cx="1752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3015" cy="288290"/>
    <xdr:sp macro="" textlink="">
      <xdr:nvSpPr>
        <xdr:cNvPr id="37" name="テキスト ボックス 36"/>
        <xdr:cNvSpPr txBox="1"/>
      </xdr:nvSpPr>
      <xdr:spPr>
        <a:xfrm>
          <a:off x="1634490" y="5179060"/>
          <a:ext cx="1263015" cy="2882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1475" cy="345440"/>
    <xdr:sp macro="" textlink="">
      <xdr:nvSpPr>
        <xdr:cNvPr id="38" name="テキスト ボックス 37"/>
        <xdr:cNvSpPr txBox="1"/>
      </xdr:nvSpPr>
      <xdr:spPr>
        <a:xfrm>
          <a:off x="2909570" y="5154930"/>
          <a:ext cx="164147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基準財政需要額では、単位費用の増により包括算定経費(人口)及び社会福祉費が増加した。一方、基準財政収入額においては、円安の影響及び新型コロナウイルス感染症からの回復基調により市民税の法人税割が、また、個人消費や企業業績の改善により地方消費税交付金がそれぞれ増加した。全体では、分母の基準財政需要額の伸び以上に分子の基準財政収入額が大きく伸びたため、単年度では、0.03ポイント上昇し0.67となった。一方、3か年平均では、令和3年度の指数が突出して低かった影響で令和4年度と同率の0.65となった。類似団体と比較すると、例年高く推移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今後は、企業誘致による固定資産税の増等に期待しつつ、更なる経常経費の見直しを図っていく。</a:t>
          </a:r>
          <a:endParaRPr kumimoji="1" lang="ja-JP" altLang="en-US" sz="11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0030"/>
    <xdr:sp macro="" textlink="">
      <xdr:nvSpPr>
        <xdr:cNvPr id="50" name="テキスト ボックス 49"/>
        <xdr:cNvSpPr txBox="1"/>
      </xdr:nvSpPr>
      <xdr:spPr>
        <a:xfrm>
          <a:off x="0" y="775144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2" name="テキスト ボックス 51"/>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4" name="テキスト ボックス 53"/>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0030"/>
    <xdr:sp macro="" textlink="">
      <xdr:nvSpPr>
        <xdr:cNvPr id="56" name="テキスト ボックス 55"/>
        <xdr:cNvSpPr txBox="1"/>
      </xdr:nvSpPr>
      <xdr:spPr>
        <a:xfrm>
          <a:off x="0" y="658939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7" name="直線コネクタ 56"/>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0030"/>
    <xdr:sp macro="" textlink="">
      <xdr:nvSpPr>
        <xdr:cNvPr id="58" name="テキスト ボックス 57"/>
        <xdr:cNvSpPr txBox="1"/>
      </xdr:nvSpPr>
      <xdr:spPr>
        <a:xfrm>
          <a:off x="0" y="62026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60" name="テキスト ボックス 59"/>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1" name="直線コネクタ 60"/>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2" name="テキスト ボックス 61"/>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154305</xdr:rowOff>
    </xdr:from>
    <xdr:to xmlns:xdr="http://schemas.openxmlformats.org/drawingml/2006/spreadsheetDrawing">
      <xdr:col>23</xdr:col>
      <xdr:colOff>133350</xdr:colOff>
      <xdr:row>44</xdr:row>
      <xdr:rowOff>42545</xdr:rowOff>
    </xdr:to>
    <xdr:cxnSp macro="">
      <xdr:nvCxnSpPr>
        <xdr:cNvPr id="64" name="直線コネクタ 63"/>
        <xdr:cNvCxnSpPr/>
      </xdr:nvCxnSpPr>
      <xdr:spPr>
        <a:xfrm flipV="1">
          <a:off x="4544060" y="5932805"/>
          <a:ext cx="0" cy="1374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15875</xdr:rowOff>
    </xdr:from>
    <xdr:ext cx="762000" cy="249555"/>
    <xdr:sp macro="" textlink="">
      <xdr:nvSpPr>
        <xdr:cNvPr id="65" name="財政力最小値テキスト"/>
        <xdr:cNvSpPr txBox="1"/>
      </xdr:nvSpPr>
      <xdr:spPr>
        <a:xfrm>
          <a:off x="4615180" y="72802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42545</xdr:rowOff>
    </xdr:from>
    <xdr:to xmlns:xdr="http://schemas.openxmlformats.org/drawingml/2006/spreadsheetDrawing">
      <xdr:col>24</xdr:col>
      <xdr:colOff>12700</xdr:colOff>
      <xdr:row>44</xdr:row>
      <xdr:rowOff>42545</xdr:rowOff>
    </xdr:to>
    <xdr:cxnSp macro="">
      <xdr:nvCxnSpPr>
        <xdr:cNvPr id="66" name="直線コネクタ 65"/>
        <xdr:cNvCxnSpPr/>
      </xdr:nvCxnSpPr>
      <xdr:spPr>
        <a:xfrm>
          <a:off x="4455160" y="73069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71755</xdr:rowOff>
    </xdr:from>
    <xdr:ext cx="762000" cy="249555"/>
    <xdr:sp macro="" textlink="">
      <xdr:nvSpPr>
        <xdr:cNvPr id="67" name="財政力最大値テキスト"/>
        <xdr:cNvSpPr txBox="1"/>
      </xdr:nvSpPr>
      <xdr:spPr>
        <a:xfrm>
          <a:off x="4615180" y="568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154305</xdr:rowOff>
    </xdr:from>
    <xdr:to xmlns:xdr="http://schemas.openxmlformats.org/drawingml/2006/spreadsheetDrawing">
      <xdr:col>24</xdr:col>
      <xdr:colOff>12700</xdr:colOff>
      <xdr:row>35</xdr:row>
      <xdr:rowOff>154305</xdr:rowOff>
    </xdr:to>
    <xdr:cxnSp macro="">
      <xdr:nvCxnSpPr>
        <xdr:cNvPr id="68" name="直線コネクタ 67"/>
        <xdr:cNvCxnSpPr/>
      </xdr:nvCxnSpPr>
      <xdr:spPr>
        <a:xfrm>
          <a:off x="4455160" y="5932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26035</xdr:rowOff>
    </xdr:from>
    <xdr:to xmlns:xdr="http://schemas.openxmlformats.org/drawingml/2006/spreadsheetDrawing">
      <xdr:col>23</xdr:col>
      <xdr:colOff>133350</xdr:colOff>
      <xdr:row>40</xdr:row>
      <xdr:rowOff>26035</xdr:rowOff>
    </xdr:to>
    <xdr:cxnSp macro="">
      <xdr:nvCxnSpPr>
        <xdr:cNvPr id="69" name="直線コネクタ 68"/>
        <xdr:cNvCxnSpPr/>
      </xdr:nvCxnSpPr>
      <xdr:spPr>
        <a:xfrm>
          <a:off x="3776980" y="663003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40030"/>
    <xdr:sp macro="" textlink="">
      <xdr:nvSpPr>
        <xdr:cNvPr id="70" name="財政力平均値テキスト"/>
        <xdr:cNvSpPr txBox="1"/>
      </xdr:nvSpPr>
      <xdr:spPr>
        <a:xfrm>
          <a:off x="4615180" y="6766560"/>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24765</xdr:rowOff>
    </xdr:from>
    <xdr:to xmlns:xdr="http://schemas.openxmlformats.org/drawingml/2006/spreadsheetDrawing">
      <xdr:col>23</xdr:col>
      <xdr:colOff>184150</xdr:colOff>
      <xdr:row>41</xdr:row>
      <xdr:rowOff>122555</xdr:rowOff>
    </xdr:to>
    <xdr:sp macro="" textlink="">
      <xdr:nvSpPr>
        <xdr:cNvPr id="71" name="フローチャート: 判断 70"/>
        <xdr:cNvSpPr/>
      </xdr:nvSpPr>
      <xdr:spPr>
        <a:xfrm>
          <a:off x="4493260" y="6793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151765</xdr:rowOff>
    </xdr:from>
    <xdr:to xmlns:xdr="http://schemas.openxmlformats.org/drawingml/2006/spreadsheetDrawing">
      <xdr:col>19</xdr:col>
      <xdr:colOff>133350</xdr:colOff>
      <xdr:row>40</xdr:row>
      <xdr:rowOff>26035</xdr:rowOff>
    </xdr:to>
    <xdr:cxnSp macro="">
      <xdr:nvCxnSpPr>
        <xdr:cNvPr id="72" name="直線コネクタ 71"/>
        <xdr:cNvCxnSpPr/>
      </xdr:nvCxnSpPr>
      <xdr:spPr>
        <a:xfrm>
          <a:off x="2959100" y="6590665"/>
          <a:ext cx="8178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102870</xdr:rowOff>
    </xdr:to>
    <xdr:sp macro="" textlink="">
      <xdr:nvSpPr>
        <xdr:cNvPr id="73" name="フローチャート: 判断 72"/>
        <xdr:cNvSpPr/>
      </xdr:nvSpPr>
      <xdr:spPr>
        <a:xfrm>
          <a:off x="3726180" y="6774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88265</xdr:rowOff>
    </xdr:from>
    <xdr:ext cx="736600" cy="240030"/>
    <xdr:sp macro="" textlink="">
      <xdr:nvSpPr>
        <xdr:cNvPr id="74" name="テキスト ボックス 73"/>
        <xdr:cNvSpPr txBox="1"/>
      </xdr:nvSpPr>
      <xdr:spPr>
        <a:xfrm>
          <a:off x="3431540" y="6857365"/>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113030</xdr:rowOff>
    </xdr:from>
    <xdr:to xmlns:xdr="http://schemas.openxmlformats.org/drawingml/2006/spreadsheetDrawing">
      <xdr:col>15</xdr:col>
      <xdr:colOff>82550</xdr:colOff>
      <xdr:row>39</xdr:row>
      <xdr:rowOff>151765</xdr:rowOff>
    </xdr:to>
    <xdr:cxnSp macro="">
      <xdr:nvCxnSpPr>
        <xdr:cNvPr id="75" name="直線コネクタ 74"/>
        <xdr:cNvCxnSpPr/>
      </xdr:nvCxnSpPr>
      <xdr:spPr>
        <a:xfrm>
          <a:off x="2141220" y="6551930"/>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151130</xdr:rowOff>
    </xdr:from>
    <xdr:to xmlns:xdr="http://schemas.openxmlformats.org/drawingml/2006/spreadsheetDrawing">
      <xdr:col>15</xdr:col>
      <xdr:colOff>133350</xdr:colOff>
      <xdr:row>41</xdr:row>
      <xdr:rowOff>83820</xdr:rowOff>
    </xdr:to>
    <xdr:sp macro="" textlink="">
      <xdr:nvSpPr>
        <xdr:cNvPr id="76" name="フローチャート: 判断 75"/>
        <xdr:cNvSpPr/>
      </xdr:nvSpPr>
      <xdr:spPr>
        <a:xfrm>
          <a:off x="2908300" y="6755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69215</xdr:rowOff>
    </xdr:from>
    <xdr:ext cx="762000" cy="249555"/>
    <xdr:sp macro="" textlink="">
      <xdr:nvSpPr>
        <xdr:cNvPr id="77" name="テキスト ボックス 76"/>
        <xdr:cNvSpPr txBox="1"/>
      </xdr:nvSpPr>
      <xdr:spPr>
        <a:xfrm>
          <a:off x="2613660" y="68383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113030</xdr:rowOff>
    </xdr:from>
    <xdr:to xmlns:xdr="http://schemas.openxmlformats.org/drawingml/2006/spreadsheetDrawing">
      <xdr:col>11</xdr:col>
      <xdr:colOff>31750</xdr:colOff>
      <xdr:row>39</xdr:row>
      <xdr:rowOff>113030</xdr:rowOff>
    </xdr:to>
    <xdr:cxnSp macro="">
      <xdr:nvCxnSpPr>
        <xdr:cNvPr id="78" name="直線コネクタ 77"/>
        <xdr:cNvCxnSpPr/>
      </xdr:nvCxnSpPr>
      <xdr:spPr>
        <a:xfrm>
          <a:off x="1341120" y="655193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131445</xdr:rowOff>
    </xdr:from>
    <xdr:to xmlns:xdr="http://schemas.openxmlformats.org/drawingml/2006/spreadsheetDrawing">
      <xdr:col>11</xdr:col>
      <xdr:colOff>82550</xdr:colOff>
      <xdr:row>41</xdr:row>
      <xdr:rowOff>64135</xdr:rowOff>
    </xdr:to>
    <xdr:sp macro="" textlink="">
      <xdr:nvSpPr>
        <xdr:cNvPr id="79" name="フローチャート: 判断 78"/>
        <xdr:cNvSpPr/>
      </xdr:nvSpPr>
      <xdr:spPr>
        <a:xfrm>
          <a:off x="2108200" y="67354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50165</xdr:rowOff>
    </xdr:from>
    <xdr:ext cx="762000" cy="240030"/>
    <xdr:sp macro="" textlink="">
      <xdr:nvSpPr>
        <xdr:cNvPr id="80" name="テキスト ボックス 79"/>
        <xdr:cNvSpPr txBox="1"/>
      </xdr:nvSpPr>
      <xdr:spPr>
        <a:xfrm>
          <a:off x="1795780" y="68192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131445</xdr:rowOff>
    </xdr:from>
    <xdr:to xmlns:xdr="http://schemas.openxmlformats.org/drawingml/2006/spreadsheetDrawing">
      <xdr:col>7</xdr:col>
      <xdr:colOff>31750</xdr:colOff>
      <xdr:row>41</xdr:row>
      <xdr:rowOff>64135</xdr:rowOff>
    </xdr:to>
    <xdr:sp macro="" textlink="">
      <xdr:nvSpPr>
        <xdr:cNvPr id="81" name="フローチャート: 判断 80"/>
        <xdr:cNvSpPr/>
      </xdr:nvSpPr>
      <xdr:spPr>
        <a:xfrm>
          <a:off x="1290320" y="67354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50165</xdr:rowOff>
    </xdr:from>
    <xdr:ext cx="762000" cy="240030"/>
    <xdr:sp macro="" textlink="">
      <xdr:nvSpPr>
        <xdr:cNvPr id="82" name="テキスト ボックス 81"/>
        <xdr:cNvSpPr txBox="1"/>
      </xdr:nvSpPr>
      <xdr:spPr>
        <a:xfrm>
          <a:off x="977900" y="68192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2475" cy="240030"/>
    <xdr:sp macro="" textlink="">
      <xdr:nvSpPr>
        <xdr:cNvPr id="83" name="テキスト ボックス 82"/>
        <xdr:cNvSpPr txBox="1"/>
      </xdr:nvSpPr>
      <xdr:spPr>
        <a:xfrm>
          <a:off x="434594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2475" cy="240030"/>
    <xdr:sp macro="" textlink="">
      <xdr:nvSpPr>
        <xdr:cNvPr id="84" name="テキスト ボックス 83"/>
        <xdr:cNvSpPr txBox="1"/>
      </xdr:nvSpPr>
      <xdr:spPr>
        <a:xfrm>
          <a:off x="357886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2475" cy="240030"/>
    <xdr:sp macro="" textlink="">
      <xdr:nvSpPr>
        <xdr:cNvPr id="85" name="テキスト ボックス 84"/>
        <xdr:cNvSpPr txBox="1"/>
      </xdr:nvSpPr>
      <xdr:spPr>
        <a:xfrm>
          <a:off x="276098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2475" cy="240030"/>
    <xdr:sp macro="" textlink="">
      <xdr:nvSpPr>
        <xdr:cNvPr id="86" name="テキスト ボックス 85"/>
        <xdr:cNvSpPr txBox="1"/>
      </xdr:nvSpPr>
      <xdr:spPr>
        <a:xfrm>
          <a:off x="194310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2475" cy="240030"/>
    <xdr:sp macro="" textlink="">
      <xdr:nvSpPr>
        <xdr:cNvPr id="87" name="テキスト ボックス 86"/>
        <xdr:cNvSpPr txBox="1"/>
      </xdr:nvSpPr>
      <xdr:spPr>
        <a:xfrm>
          <a:off x="114300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141605</xdr:rowOff>
    </xdr:from>
    <xdr:to xmlns:xdr="http://schemas.openxmlformats.org/drawingml/2006/spreadsheetDrawing">
      <xdr:col>23</xdr:col>
      <xdr:colOff>184150</xdr:colOff>
      <xdr:row>40</xdr:row>
      <xdr:rowOff>74295</xdr:rowOff>
    </xdr:to>
    <xdr:sp macro="" textlink="">
      <xdr:nvSpPr>
        <xdr:cNvPr id="88" name="楕円 87"/>
        <xdr:cNvSpPr/>
      </xdr:nvSpPr>
      <xdr:spPr>
        <a:xfrm>
          <a:off x="4493260" y="658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158115</xdr:rowOff>
    </xdr:from>
    <xdr:ext cx="762000" cy="240030"/>
    <xdr:sp macro="" textlink="">
      <xdr:nvSpPr>
        <xdr:cNvPr id="89" name="財政力該当値テキスト"/>
        <xdr:cNvSpPr txBox="1"/>
      </xdr:nvSpPr>
      <xdr:spPr>
        <a:xfrm>
          <a:off x="4615180" y="643191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141605</xdr:rowOff>
    </xdr:from>
    <xdr:to xmlns:xdr="http://schemas.openxmlformats.org/drawingml/2006/spreadsheetDrawing">
      <xdr:col>19</xdr:col>
      <xdr:colOff>184150</xdr:colOff>
      <xdr:row>40</xdr:row>
      <xdr:rowOff>74295</xdr:rowOff>
    </xdr:to>
    <xdr:sp macro="" textlink="">
      <xdr:nvSpPr>
        <xdr:cNvPr id="90" name="楕円 89"/>
        <xdr:cNvSpPr/>
      </xdr:nvSpPr>
      <xdr:spPr>
        <a:xfrm>
          <a:off x="3726180" y="658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84455</xdr:rowOff>
    </xdr:from>
    <xdr:ext cx="736600" cy="240030"/>
    <xdr:sp macro="" textlink="">
      <xdr:nvSpPr>
        <xdr:cNvPr id="91" name="テキスト ボックス 90"/>
        <xdr:cNvSpPr txBox="1"/>
      </xdr:nvSpPr>
      <xdr:spPr>
        <a:xfrm>
          <a:off x="3431540" y="6358255"/>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102870</xdr:rowOff>
    </xdr:from>
    <xdr:to xmlns:xdr="http://schemas.openxmlformats.org/drawingml/2006/spreadsheetDrawing">
      <xdr:col>15</xdr:col>
      <xdr:colOff>133350</xdr:colOff>
      <xdr:row>40</xdr:row>
      <xdr:rowOff>35560</xdr:rowOff>
    </xdr:to>
    <xdr:sp macro="" textlink="">
      <xdr:nvSpPr>
        <xdr:cNvPr id="92" name="楕円 91"/>
        <xdr:cNvSpPr/>
      </xdr:nvSpPr>
      <xdr:spPr>
        <a:xfrm>
          <a:off x="2908300" y="654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45085</xdr:rowOff>
    </xdr:from>
    <xdr:ext cx="762000" cy="249555"/>
    <xdr:sp macro="" textlink="">
      <xdr:nvSpPr>
        <xdr:cNvPr id="93" name="テキスト ボックス 92"/>
        <xdr:cNvSpPr txBox="1"/>
      </xdr:nvSpPr>
      <xdr:spPr>
        <a:xfrm>
          <a:off x="2613660" y="6318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64135</xdr:rowOff>
    </xdr:from>
    <xdr:to xmlns:xdr="http://schemas.openxmlformats.org/drawingml/2006/spreadsheetDrawing">
      <xdr:col>11</xdr:col>
      <xdr:colOff>82550</xdr:colOff>
      <xdr:row>39</xdr:row>
      <xdr:rowOff>161925</xdr:rowOff>
    </xdr:to>
    <xdr:sp macro="" textlink="">
      <xdr:nvSpPr>
        <xdr:cNvPr id="94" name="楕円 93"/>
        <xdr:cNvSpPr/>
      </xdr:nvSpPr>
      <xdr:spPr>
        <a:xfrm>
          <a:off x="2108200" y="65030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6350</xdr:rowOff>
    </xdr:from>
    <xdr:ext cx="762000" cy="249555"/>
    <xdr:sp macro="" textlink="">
      <xdr:nvSpPr>
        <xdr:cNvPr id="95" name="テキスト ボックス 94"/>
        <xdr:cNvSpPr txBox="1"/>
      </xdr:nvSpPr>
      <xdr:spPr>
        <a:xfrm>
          <a:off x="1795780" y="6280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64135</xdr:rowOff>
    </xdr:from>
    <xdr:to xmlns:xdr="http://schemas.openxmlformats.org/drawingml/2006/spreadsheetDrawing">
      <xdr:col>7</xdr:col>
      <xdr:colOff>31750</xdr:colOff>
      <xdr:row>39</xdr:row>
      <xdr:rowOff>161925</xdr:rowOff>
    </xdr:to>
    <xdr:sp macro="" textlink="">
      <xdr:nvSpPr>
        <xdr:cNvPr id="96" name="楕円 95"/>
        <xdr:cNvSpPr/>
      </xdr:nvSpPr>
      <xdr:spPr>
        <a:xfrm>
          <a:off x="1290320" y="65030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6350</xdr:rowOff>
    </xdr:from>
    <xdr:ext cx="762000" cy="249555"/>
    <xdr:sp macro="" textlink="">
      <xdr:nvSpPr>
        <xdr:cNvPr id="97" name="テキスト ボックス 96"/>
        <xdr:cNvSpPr txBox="1"/>
      </xdr:nvSpPr>
      <xdr:spPr>
        <a:xfrm>
          <a:off x="977900" y="6280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8" name="正方形/長方形 97"/>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29385" cy="288290"/>
    <xdr:sp macro="" textlink="">
      <xdr:nvSpPr>
        <xdr:cNvPr id="99" name="テキスト ボックス 98"/>
        <xdr:cNvSpPr txBox="1"/>
      </xdr:nvSpPr>
      <xdr:spPr>
        <a:xfrm>
          <a:off x="1551305" y="8848090"/>
          <a:ext cx="1429385" cy="2882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100" name="テキスト ボックス 99"/>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2" name="正方形/長方形 101"/>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4" name="正方形/長方形 103"/>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6" name="正方形/長方形 105"/>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9" name="正方形/長方形 108"/>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0" name="テキスト ボックス 109"/>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は、下妻地方広域事務組合などの補助費等や生保の医療扶助などの扶助費が増となった。一方で、分母では、普通交付税及び臨時財政対策債が大幅に減となった。その結果、経常収支比率は94.4ポイントとなり大きく増加した。類似団体と比較すると、今年度は若干高くなっている。今後は、長期的な視点でみると、扶助費及び公債費において上昇傾向となってくることが確実な状況であることから、歳出削減に加え、市税等経常財源の確保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88925" cy="217170"/>
    <xdr:sp macro="" textlink="">
      <xdr:nvSpPr>
        <xdr:cNvPr id="111" name="テキスト ボックス 110"/>
        <xdr:cNvSpPr txBox="1"/>
      </xdr:nvSpPr>
      <xdr:spPr>
        <a:xfrm>
          <a:off x="670560" y="9050020"/>
          <a:ext cx="2889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0030"/>
    <xdr:sp macro="" textlink="">
      <xdr:nvSpPr>
        <xdr:cNvPr id="113" name="テキスト ボックス 112"/>
        <xdr:cNvSpPr txBox="1"/>
      </xdr:nvSpPr>
      <xdr:spPr>
        <a:xfrm>
          <a:off x="0" y="1141984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107950</xdr:rowOff>
    </xdr:from>
    <xdr:to xmlns:xdr="http://schemas.openxmlformats.org/drawingml/2006/spreadsheetDrawing">
      <xdr:col>27</xdr:col>
      <xdr:colOff>184150</xdr:colOff>
      <xdr:row>67</xdr:row>
      <xdr:rowOff>107950</xdr:rowOff>
    </xdr:to>
    <xdr:cxnSp macro="">
      <xdr:nvCxnSpPr>
        <xdr:cNvPr id="114" name="直線コネクタ 113"/>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136525</xdr:rowOff>
    </xdr:from>
    <xdr:ext cx="762000" cy="249555"/>
    <xdr:sp macro="" textlink="">
      <xdr:nvSpPr>
        <xdr:cNvPr id="115" name="テキスト ボックス 114"/>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50800</xdr:rowOff>
    </xdr:from>
    <xdr:to xmlns:xdr="http://schemas.openxmlformats.org/drawingml/2006/spreadsheetDrawing">
      <xdr:col>27</xdr:col>
      <xdr:colOff>184150</xdr:colOff>
      <xdr:row>65</xdr:row>
      <xdr:rowOff>50800</xdr:rowOff>
    </xdr:to>
    <xdr:cxnSp macro="">
      <xdr:nvCxnSpPr>
        <xdr:cNvPr id="116" name="直線コネクタ 115"/>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78740</xdr:rowOff>
    </xdr:from>
    <xdr:ext cx="762000" cy="249555"/>
    <xdr:sp macro="" textlink="">
      <xdr:nvSpPr>
        <xdr:cNvPr id="117" name="テキスト ボックス 116"/>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18" name="直線コネクタ 117"/>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40030"/>
    <xdr:sp macro="" textlink="">
      <xdr:nvSpPr>
        <xdr:cNvPr id="119" name="テキスト ボックス 118"/>
        <xdr:cNvSpPr txBox="1"/>
      </xdr:nvSpPr>
      <xdr:spPr>
        <a:xfrm>
          <a:off x="0" y="1025842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102235</xdr:rowOff>
    </xdr:from>
    <xdr:to xmlns:xdr="http://schemas.openxmlformats.org/drawingml/2006/spreadsheetDrawing">
      <xdr:col>27</xdr:col>
      <xdr:colOff>184150</xdr:colOff>
      <xdr:row>60</xdr:row>
      <xdr:rowOff>102235</xdr:rowOff>
    </xdr:to>
    <xdr:cxnSp macro="">
      <xdr:nvCxnSpPr>
        <xdr:cNvPr id="120" name="直線コネクタ 119"/>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130175</xdr:rowOff>
    </xdr:from>
    <xdr:ext cx="762000" cy="240030"/>
    <xdr:sp macro="" textlink="">
      <xdr:nvSpPr>
        <xdr:cNvPr id="121" name="テキスト ボックス 120"/>
        <xdr:cNvSpPr txBox="1"/>
      </xdr:nvSpPr>
      <xdr:spPr>
        <a:xfrm>
          <a:off x="0" y="987107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44450</xdr:rowOff>
    </xdr:from>
    <xdr:to xmlns:xdr="http://schemas.openxmlformats.org/drawingml/2006/spreadsheetDrawing">
      <xdr:col>27</xdr:col>
      <xdr:colOff>184150</xdr:colOff>
      <xdr:row>58</xdr:row>
      <xdr:rowOff>44450</xdr:rowOff>
    </xdr:to>
    <xdr:cxnSp macro="">
      <xdr:nvCxnSpPr>
        <xdr:cNvPr id="122" name="直線コネクタ 121"/>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72390</xdr:rowOff>
    </xdr:from>
    <xdr:ext cx="762000" cy="249555"/>
    <xdr:sp macro="" textlink="">
      <xdr:nvSpPr>
        <xdr:cNvPr id="123" name="テキスト ボックス 122"/>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4" name="直線コネクタ 123"/>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5" name="テキスト ボックス 124"/>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127635</xdr:rowOff>
    </xdr:from>
    <xdr:to xmlns:xdr="http://schemas.openxmlformats.org/drawingml/2006/spreadsheetDrawing">
      <xdr:col>23</xdr:col>
      <xdr:colOff>133350</xdr:colOff>
      <xdr:row>67</xdr:row>
      <xdr:rowOff>69215</xdr:rowOff>
    </xdr:to>
    <xdr:cxnSp macro="">
      <xdr:nvCxnSpPr>
        <xdr:cNvPr id="127" name="直線コネクタ 126"/>
        <xdr:cNvCxnSpPr/>
      </xdr:nvCxnSpPr>
      <xdr:spPr>
        <a:xfrm flipV="1">
          <a:off x="4544060" y="9868535"/>
          <a:ext cx="0" cy="1262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41910</xdr:rowOff>
    </xdr:from>
    <xdr:ext cx="762000" cy="249555"/>
    <xdr:sp macro="" textlink="">
      <xdr:nvSpPr>
        <xdr:cNvPr id="128" name="財政構造の弾力性最小値テキスト"/>
        <xdr:cNvSpPr txBox="1"/>
      </xdr:nvSpPr>
      <xdr:spPr>
        <a:xfrm>
          <a:off x="4615180" y="11103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69215</xdr:rowOff>
    </xdr:from>
    <xdr:to xmlns:xdr="http://schemas.openxmlformats.org/drawingml/2006/spreadsheetDrawing">
      <xdr:col>24</xdr:col>
      <xdr:colOff>12700</xdr:colOff>
      <xdr:row>67</xdr:row>
      <xdr:rowOff>69215</xdr:rowOff>
    </xdr:to>
    <xdr:cxnSp macro="">
      <xdr:nvCxnSpPr>
        <xdr:cNvPr id="129" name="直線コネクタ 128"/>
        <xdr:cNvCxnSpPr/>
      </xdr:nvCxnSpPr>
      <xdr:spPr>
        <a:xfrm>
          <a:off x="4455160" y="111309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45720</xdr:rowOff>
    </xdr:from>
    <xdr:ext cx="762000" cy="249555"/>
    <xdr:sp macro="" textlink="">
      <xdr:nvSpPr>
        <xdr:cNvPr id="130" name="財政構造の弾力性最大値テキスト"/>
        <xdr:cNvSpPr txBox="1"/>
      </xdr:nvSpPr>
      <xdr:spPr>
        <a:xfrm>
          <a:off x="4615180" y="962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127635</xdr:rowOff>
    </xdr:from>
    <xdr:to xmlns:xdr="http://schemas.openxmlformats.org/drawingml/2006/spreadsheetDrawing">
      <xdr:col>24</xdr:col>
      <xdr:colOff>12700</xdr:colOff>
      <xdr:row>59</xdr:row>
      <xdr:rowOff>127635</xdr:rowOff>
    </xdr:to>
    <xdr:cxnSp macro="">
      <xdr:nvCxnSpPr>
        <xdr:cNvPr id="131" name="直線コネクタ 130"/>
        <xdr:cNvCxnSpPr/>
      </xdr:nvCxnSpPr>
      <xdr:spPr>
        <a:xfrm>
          <a:off x="4455160" y="9868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66040</xdr:rowOff>
    </xdr:from>
    <xdr:to xmlns:xdr="http://schemas.openxmlformats.org/drawingml/2006/spreadsheetDrawing">
      <xdr:col>23</xdr:col>
      <xdr:colOff>133350</xdr:colOff>
      <xdr:row>65</xdr:row>
      <xdr:rowOff>4445</xdr:rowOff>
    </xdr:to>
    <xdr:cxnSp macro="">
      <xdr:nvCxnSpPr>
        <xdr:cNvPr id="132" name="直線コネクタ 131"/>
        <xdr:cNvCxnSpPr/>
      </xdr:nvCxnSpPr>
      <xdr:spPr>
        <a:xfrm>
          <a:off x="3776980" y="10302240"/>
          <a:ext cx="76708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116205</xdr:rowOff>
    </xdr:from>
    <xdr:ext cx="762000" cy="240030"/>
    <xdr:sp macro="" textlink="">
      <xdr:nvSpPr>
        <xdr:cNvPr id="133" name="財政構造の弾力性平均値テキスト"/>
        <xdr:cNvSpPr txBox="1"/>
      </xdr:nvSpPr>
      <xdr:spPr>
        <a:xfrm>
          <a:off x="4615180" y="10352405"/>
          <a:ext cx="76200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99695</xdr:rowOff>
    </xdr:from>
    <xdr:to xmlns:xdr="http://schemas.openxmlformats.org/drawingml/2006/spreadsheetDrawing">
      <xdr:col>23</xdr:col>
      <xdr:colOff>184150</xdr:colOff>
      <xdr:row>64</xdr:row>
      <xdr:rowOff>32385</xdr:rowOff>
    </xdr:to>
    <xdr:sp macro="" textlink="">
      <xdr:nvSpPr>
        <xdr:cNvPr id="134" name="フローチャート: 判断 133"/>
        <xdr:cNvSpPr/>
      </xdr:nvSpPr>
      <xdr:spPr>
        <a:xfrm>
          <a:off x="4493260" y="1050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132715</xdr:rowOff>
    </xdr:from>
    <xdr:to xmlns:xdr="http://schemas.openxmlformats.org/drawingml/2006/spreadsheetDrawing">
      <xdr:col>19</xdr:col>
      <xdr:colOff>133350</xdr:colOff>
      <xdr:row>62</xdr:row>
      <xdr:rowOff>66040</xdr:rowOff>
    </xdr:to>
    <xdr:cxnSp macro="">
      <xdr:nvCxnSpPr>
        <xdr:cNvPr id="135" name="直線コネクタ 134"/>
        <xdr:cNvCxnSpPr/>
      </xdr:nvCxnSpPr>
      <xdr:spPr>
        <a:xfrm>
          <a:off x="2959100" y="10038715"/>
          <a:ext cx="81788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156845</xdr:rowOff>
    </xdr:from>
    <xdr:to xmlns:xdr="http://schemas.openxmlformats.org/drawingml/2006/spreadsheetDrawing">
      <xdr:col>19</xdr:col>
      <xdr:colOff>184150</xdr:colOff>
      <xdr:row>63</xdr:row>
      <xdr:rowOff>89535</xdr:rowOff>
    </xdr:to>
    <xdr:sp macro="" textlink="">
      <xdr:nvSpPr>
        <xdr:cNvPr id="136" name="フローチャート: 判断 135"/>
        <xdr:cNvSpPr/>
      </xdr:nvSpPr>
      <xdr:spPr>
        <a:xfrm>
          <a:off x="3726180" y="10393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74295</xdr:rowOff>
    </xdr:from>
    <xdr:ext cx="736600" cy="249555"/>
    <xdr:sp macro="" textlink="">
      <xdr:nvSpPr>
        <xdr:cNvPr id="137" name="テキスト ボックス 136"/>
        <xdr:cNvSpPr txBox="1"/>
      </xdr:nvSpPr>
      <xdr:spPr>
        <a:xfrm>
          <a:off x="3431540" y="104755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132715</xdr:rowOff>
    </xdr:from>
    <xdr:to xmlns:xdr="http://schemas.openxmlformats.org/drawingml/2006/spreadsheetDrawing">
      <xdr:col>15</xdr:col>
      <xdr:colOff>82550</xdr:colOff>
      <xdr:row>63</xdr:row>
      <xdr:rowOff>149225</xdr:rowOff>
    </xdr:to>
    <xdr:cxnSp macro="">
      <xdr:nvCxnSpPr>
        <xdr:cNvPr id="138" name="直線コネクタ 137"/>
        <xdr:cNvCxnSpPr/>
      </xdr:nvCxnSpPr>
      <xdr:spPr>
        <a:xfrm flipV="1">
          <a:off x="2141220" y="10038715"/>
          <a:ext cx="817880" cy="511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42545</xdr:rowOff>
    </xdr:from>
    <xdr:to xmlns:xdr="http://schemas.openxmlformats.org/drawingml/2006/spreadsheetDrawing">
      <xdr:col>15</xdr:col>
      <xdr:colOff>133350</xdr:colOff>
      <xdr:row>61</xdr:row>
      <xdr:rowOff>140335</xdr:rowOff>
    </xdr:to>
    <xdr:sp macro="" textlink="">
      <xdr:nvSpPr>
        <xdr:cNvPr id="139" name="フローチャート: 判断 138"/>
        <xdr:cNvSpPr/>
      </xdr:nvSpPr>
      <xdr:spPr>
        <a:xfrm>
          <a:off x="2908300" y="10113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126365</xdr:rowOff>
    </xdr:from>
    <xdr:ext cx="762000" cy="240030"/>
    <xdr:sp macro="" textlink="">
      <xdr:nvSpPr>
        <xdr:cNvPr id="140" name="テキスト ボックス 139"/>
        <xdr:cNvSpPr txBox="1"/>
      </xdr:nvSpPr>
      <xdr:spPr>
        <a:xfrm>
          <a:off x="2613660" y="101974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149225</xdr:rowOff>
    </xdr:from>
    <xdr:to xmlns:xdr="http://schemas.openxmlformats.org/drawingml/2006/spreadsheetDrawing">
      <xdr:col>11</xdr:col>
      <xdr:colOff>31750</xdr:colOff>
      <xdr:row>64</xdr:row>
      <xdr:rowOff>69215</xdr:rowOff>
    </xdr:to>
    <xdr:cxnSp macro="">
      <xdr:nvCxnSpPr>
        <xdr:cNvPr id="141" name="直線コネクタ 140"/>
        <xdr:cNvCxnSpPr/>
      </xdr:nvCxnSpPr>
      <xdr:spPr>
        <a:xfrm flipV="1">
          <a:off x="1341120" y="10550525"/>
          <a:ext cx="8001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45720</xdr:rowOff>
    </xdr:from>
    <xdr:to xmlns:xdr="http://schemas.openxmlformats.org/drawingml/2006/spreadsheetDrawing">
      <xdr:col>11</xdr:col>
      <xdr:colOff>82550</xdr:colOff>
      <xdr:row>63</xdr:row>
      <xdr:rowOff>143510</xdr:rowOff>
    </xdr:to>
    <xdr:sp macro="" textlink="">
      <xdr:nvSpPr>
        <xdr:cNvPr id="142" name="フローチャート: 判断 141"/>
        <xdr:cNvSpPr/>
      </xdr:nvSpPr>
      <xdr:spPr>
        <a:xfrm>
          <a:off x="2108200" y="104470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153670</xdr:rowOff>
    </xdr:from>
    <xdr:ext cx="762000" cy="239395"/>
    <xdr:sp macro="" textlink="">
      <xdr:nvSpPr>
        <xdr:cNvPr id="143" name="テキスト ボックス 142"/>
        <xdr:cNvSpPr txBox="1"/>
      </xdr:nvSpPr>
      <xdr:spPr>
        <a:xfrm>
          <a:off x="1795780" y="1022477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130810</xdr:rowOff>
    </xdr:from>
    <xdr:to xmlns:xdr="http://schemas.openxmlformats.org/drawingml/2006/spreadsheetDrawing">
      <xdr:col>7</xdr:col>
      <xdr:colOff>31750</xdr:colOff>
      <xdr:row>64</xdr:row>
      <xdr:rowOff>63500</xdr:rowOff>
    </xdr:to>
    <xdr:sp macro="" textlink="">
      <xdr:nvSpPr>
        <xdr:cNvPr id="144" name="フローチャート: 判断 143"/>
        <xdr:cNvSpPr/>
      </xdr:nvSpPr>
      <xdr:spPr>
        <a:xfrm>
          <a:off x="1290320" y="105321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73025</xdr:rowOff>
    </xdr:from>
    <xdr:ext cx="762000" cy="249555"/>
    <xdr:sp macro="" textlink="">
      <xdr:nvSpPr>
        <xdr:cNvPr id="145" name="テキスト ボックス 144"/>
        <xdr:cNvSpPr txBox="1"/>
      </xdr:nvSpPr>
      <xdr:spPr>
        <a:xfrm>
          <a:off x="977900" y="103092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2475" cy="240030"/>
    <xdr:sp macro="" textlink="">
      <xdr:nvSpPr>
        <xdr:cNvPr id="146" name="テキスト ボックス 145"/>
        <xdr:cNvSpPr txBox="1"/>
      </xdr:nvSpPr>
      <xdr:spPr>
        <a:xfrm>
          <a:off x="434594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2475" cy="240030"/>
    <xdr:sp macro="" textlink="">
      <xdr:nvSpPr>
        <xdr:cNvPr id="147" name="テキスト ボックス 146"/>
        <xdr:cNvSpPr txBox="1"/>
      </xdr:nvSpPr>
      <xdr:spPr>
        <a:xfrm>
          <a:off x="357886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2475" cy="240030"/>
    <xdr:sp macro="" textlink="">
      <xdr:nvSpPr>
        <xdr:cNvPr id="148" name="テキスト ボックス 147"/>
        <xdr:cNvSpPr txBox="1"/>
      </xdr:nvSpPr>
      <xdr:spPr>
        <a:xfrm>
          <a:off x="276098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2475" cy="240030"/>
    <xdr:sp macro="" textlink="">
      <xdr:nvSpPr>
        <xdr:cNvPr id="149" name="テキスト ボックス 148"/>
        <xdr:cNvSpPr txBox="1"/>
      </xdr:nvSpPr>
      <xdr:spPr>
        <a:xfrm>
          <a:off x="194310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2475" cy="240030"/>
    <xdr:sp macro="" textlink="">
      <xdr:nvSpPr>
        <xdr:cNvPr id="150" name="テキスト ボックス 149"/>
        <xdr:cNvSpPr txBox="1"/>
      </xdr:nvSpPr>
      <xdr:spPr>
        <a:xfrm>
          <a:off x="114300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120650</xdr:rowOff>
    </xdr:from>
    <xdr:to xmlns:xdr="http://schemas.openxmlformats.org/drawingml/2006/spreadsheetDrawing">
      <xdr:col>23</xdr:col>
      <xdr:colOff>184150</xdr:colOff>
      <xdr:row>65</xdr:row>
      <xdr:rowOff>53340</xdr:rowOff>
    </xdr:to>
    <xdr:sp macro="" textlink="">
      <xdr:nvSpPr>
        <xdr:cNvPr id="151" name="楕円 150"/>
        <xdr:cNvSpPr/>
      </xdr:nvSpPr>
      <xdr:spPr>
        <a:xfrm>
          <a:off x="4493260" y="1068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93980</xdr:rowOff>
    </xdr:from>
    <xdr:ext cx="762000" cy="240030"/>
    <xdr:sp macro="" textlink="">
      <xdr:nvSpPr>
        <xdr:cNvPr id="152" name="財政構造の弾力性該当値テキスト"/>
        <xdr:cNvSpPr txBox="1"/>
      </xdr:nvSpPr>
      <xdr:spPr>
        <a:xfrm>
          <a:off x="4615180" y="106603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17145</xdr:rowOff>
    </xdr:from>
    <xdr:to xmlns:xdr="http://schemas.openxmlformats.org/drawingml/2006/spreadsheetDrawing">
      <xdr:col>19</xdr:col>
      <xdr:colOff>184150</xdr:colOff>
      <xdr:row>62</xdr:row>
      <xdr:rowOff>114935</xdr:rowOff>
    </xdr:to>
    <xdr:sp macro="" textlink="">
      <xdr:nvSpPr>
        <xdr:cNvPr id="153" name="楕円 152"/>
        <xdr:cNvSpPr/>
      </xdr:nvSpPr>
      <xdr:spPr>
        <a:xfrm>
          <a:off x="3726180" y="1025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125095</xdr:rowOff>
    </xdr:from>
    <xdr:ext cx="736600" cy="240030"/>
    <xdr:sp macro="" textlink="">
      <xdr:nvSpPr>
        <xdr:cNvPr id="154" name="テキスト ボックス 153"/>
        <xdr:cNvSpPr txBox="1"/>
      </xdr:nvSpPr>
      <xdr:spPr>
        <a:xfrm>
          <a:off x="3431540" y="10031095"/>
          <a:ext cx="7366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83820</xdr:rowOff>
    </xdr:from>
    <xdr:to xmlns:xdr="http://schemas.openxmlformats.org/drawingml/2006/spreadsheetDrawing">
      <xdr:col>15</xdr:col>
      <xdr:colOff>133350</xdr:colOff>
      <xdr:row>61</xdr:row>
      <xdr:rowOff>17145</xdr:rowOff>
    </xdr:to>
    <xdr:sp macro="" textlink="">
      <xdr:nvSpPr>
        <xdr:cNvPr id="155" name="楕円 154"/>
        <xdr:cNvSpPr/>
      </xdr:nvSpPr>
      <xdr:spPr>
        <a:xfrm>
          <a:off x="2908300" y="99898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26670</xdr:rowOff>
    </xdr:from>
    <xdr:ext cx="762000" cy="240030"/>
    <xdr:sp macro="" textlink="">
      <xdr:nvSpPr>
        <xdr:cNvPr id="156" name="テキスト ボックス 155"/>
        <xdr:cNvSpPr txBox="1"/>
      </xdr:nvSpPr>
      <xdr:spPr>
        <a:xfrm>
          <a:off x="2613660" y="976757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99695</xdr:rowOff>
    </xdr:from>
    <xdr:to xmlns:xdr="http://schemas.openxmlformats.org/drawingml/2006/spreadsheetDrawing">
      <xdr:col>11</xdr:col>
      <xdr:colOff>82550</xdr:colOff>
      <xdr:row>64</xdr:row>
      <xdr:rowOff>32385</xdr:rowOff>
    </xdr:to>
    <xdr:sp macro="" textlink="">
      <xdr:nvSpPr>
        <xdr:cNvPr id="157" name="楕円 156"/>
        <xdr:cNvSpPr/>
      </xdr:nvSpPr>
      <xdr:spPr>
        <a:xfrm>
          <a:off x="2108200" y="105009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17780</xdr:rowOff>
    </xdr:from>
    <xdr:ext cx="762000" cy="240030"/>
    <xdr:sp macro="" textlink="">
      <xdr:nvSpPr>
        <xdr:cNvPr id="158" name="テキスト ボックス 157"/>
        <xdr:cNvSpPr txBox="1"/>
      </xdr:nvSpPr>
      <xdr:spPr>
        <a:xfrm>
          <a:off x="1795780" y="105841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20320</xdr:rowOff>
    </xdr:from>
    <xdr:to xmlns:xdr="http://schemas.openxmlformats.org/drawingml/2006/spreadsheetDrawing">
      <xdr:col>7</xdr:col>
      <xdr:colOff>31750</xdr:colOff>
      <xdr:row>64</xdr:row>
      <xdr:rowOff>118110</xdr:rowOff>
    </xdr:to>
    <xdr:sp macro="" textlink="">
      <xdr:nvSpPr>
        <xdr:cNvPr id="159" name="楕円 158"/>
        <xdr:cNvSpPr/>
      </xdr:nvSpPr>
      <xdr:spPr>
        <a:xfrm>
          <a:off x="1290320" y="105867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103505</xdr:rowOff>
    </xdr:from>
    <xdr:ext cx="762000" cy="249555"/>
    <xdr:sp macro="" textlink="">
      <xdr:nvSpPr>
        <xdr:cNvPr id="160" name="テキスト ボックス 159"/>
        <xdr:cNvSpPr txBox="1"/>
      </xdr:nvSpPr>
      <xdr:spPr>
        <a:xfrm>
          <a:off x="977900" y="10669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61" name="正方形/長方形 160"/>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62" name="テキスト ボックス 161"/>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1475" cy="346075"/>
    <xdr:sp macro="" textlink="">
      <xdr:nvSpPr>
        <xdr:cNvPr id="163" name="テキスト ボックス 162"/>
        <xdr:cNvSpPr txBox="1"/>
      </xdr:nvSpPr>
      <xdr:spPr>
        <a:xfrm>
          <a:off x="3811270" y="12492355"/>
          <a:ext cx="164147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[145,357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4" name="正方形/長方形 163"/>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5" name="正方形/長方形 164"/>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6" name="正方形/長方形 165"/>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7" name="正方形/長方形 166"/>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8" name="正方形/長方形 167"/>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9" name="正方形/長方形 168"/>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70" name="正方形/長方形 169"/>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71" name="正方形/長方形 170"/>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72" name="正方形/長方形 171"/>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3" name="テキスト ボックス 172"/>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ごみ処理及び消防等の業務について、一部事務組合が執り行っているため、人件費・物件費の状況は、類似団体と比較すると例年低くなっている。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しかし、今後定年延長や会計年度任用職員に係る人件費の増及び公共施設の老朽化に伴う維持管理費の増など、年々徐々に増加してくることが見込まれる。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定員管理計画に沿った計画的な職員採用及び公共施設等総合管理計画に定めた公共施設の保有量削減を推進し、適正化を図っていく。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0360" cy="217170"/>
    <xdr:sp macro="" textlink="">
      <xdr:nvSpPr>
        <xdr:cNvPr id="174" name="テキスト ボックス 173"/>
        <xdr:cNvSpPr txBox="1"/>
      </xdr:nvSpPr>
      <xdr:spPr>
        <a:xfrm>
          <a:off x="670560" y="12718415"/>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5" name="直線コネクタ 174"/>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6" name="テキスト ボックス 175"/>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116205</xdr:rowOff>
    </xdr:from>
    <xdr:to xmlns:xdr="http://schemas.openxmlformats.org/drawingml/2006/spreadsheetDrawing">
      <xdr:col>27</xdr:col>
      <xdr:colOff>184150</xdr:colOff>
      <xdr:row>88</xdr:row>
      <xdr:rowOff>116205</xdr:rowOff>
    </xdr:to>
    <xdr:cxnSp macro="">
      <xdr:nvCxnSpPr>
        <xdr:cNvPr id="177" name="直線コネクタ 176"/>
        <xdr:cNvCxnSpPr/>
      </xdr:nvCxnSpPr>
      <xdr:spPr>
        <a:xfrm>
          <a:off x="708660" y="146450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144145</xdr:rowOff>
    </xdr:from>
    <xdr:ext cx="762000" cy="249555"/>
    <xdr:sp macro="" textlink="">
      <xdr:nvSpPr>
        <xdr:cNvPr id="178" name="テキスト ボックス 177"/>
        <xdr:cNvSpPr txBox="1"/>
      </xdr:nvSpPr>
      <xdr:spPr>
        <a:xfrm>
          <a:off x="0" y="14507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79" name="直線コネクタ 178"/>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59055</xdr:rowOff>
    </xdr:from>
    <xdr:ext cx="762000" cy="240030"/>
    <xdr:sp macro="" textlink="">
      <xdr:nvSpPr>
        <xdr:cNvPr id="180" name="テキスト ボックス 179"/>
        <xdr:cNvSpPr txBox="1"/>
      </xdr:nvSpPr>
      <xdr:spPr>
        <a:xfrm>
          <a:off x="0" y="1392745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109855</xdr:rowOff>
    </xdr:from>
    <xdr:to xmlns:xdr="http://schemas.openxmlformats.org/drawingml/2006/spreadsheetDrawing">
      <xdr:col>27</xdr:col>
      <xdr:colOff>184150</xdr:colOff>
      <xdr:row>81</xdr:row>
      <xdr:rowOff>109855</xdr:rowOff>
    </xdr:to>
    <xdr:cxnSp macro="">
      <xdr:nvCxnSpPr>
        <xdr:cNvPr id="181" name="直線コネクタ 180"/>
        <xdr:cNvCxnSpPr/>
      </xdr:nvCxnSpPr>
      <xdr:spPr>
        <a:xfrm>
          <a:off x="708660" y="13482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137795</xdr:rowOff>
    </xdr:from>
    <xdr:ext cx="762000" cy="249555"/>
    <xdr:sp macro="" textlink="">
      <xdr:nvSpPr>
        <xdr:cNvPr id="182" name="テキスト ボックス 181"/>
        <xdr:cNvSpPr txBox="1"/>
      </xdr:nvSpPr>
      <xdr:spPr>
        <a:xfrm>
          <a:off x="0" y="1334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3" name="直線コネクタ 182"/>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0030"/>
    <xdr:sp macro="" textlink="">
      <xdr:nvSpPr>
        <xdr:cNvPr id="184" name="テキスト ボックス 183"/>
        <xdr:cNvSpPr txBox="1"/>
      </xdr:nvSpPr>
      <xdr:spPr>
        <a:xfrm>
          <a:off x="0" y="127654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5"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10795</xdr:rowOff>
    </xdr:from>
    <xdr:to xmlns:xdr="http://schemas.openxmlformats.org/drawingml/2006/spreadsheetDrawing">
      <xdr:col>23</xdr:col>
      <xdr:colOff>133350</xdr:colOff>
      <xdr:row>89</xdr:row>
      <xdr:rowOff>67310</xdr:rowOff>
    </xdr:to>
    <xdr:cxnSp macro="">
      <xdr:nvCxnSpPr>
        <xdr:cNvPr id="186" name="直線コネクタ 185"/>
        <xdr:cNvCxnSpPr/>
      </xdr:nvCxnSpPr>
      <xdr:spPr>
        <a:xfrm flipV="1">
          <a:off x="4544060" y="13548995"/>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40005</xdr:rowOff>
    </xdr:from>
    <xdr:ext cx="762000" cy="249555"/>
    <xdr:sp macro="" textlink="">
      <xdr:nvSpPr>
        <xdr:cNvPr id="187" name="人件費・物件費等の状況最小値テキスト"/>
        <xdr:cNvSpPr txBox="1"/>
      </xdr:nvSpPr>
      <xdr:spPr>
        <a:xfrm>
          <a:off x="4615180" y="14733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67310</xdr:rowOff>
    </xdr:from>
    <xdr:to xmlns:xdr="http://schemas.openxmlformats.org/drawingml/2006/spreadsheetDrawing">
      <xdr:col>24</xdr:col>
      <xdr:colOff>12700</xdr:colOff>
      <xdr:row>89</xdr:row>
      <xdr:rowOff>67310</xdr:rowOff>
    </xdr:to>
    <xdr:cxnSp macro="">
      <xdr:nvCxnSpPr>
        <xdr:cNvPr id="188" name="直線コネクタ 187"/>
        <xdr:cNvCxnSpPr/>
      </xdr:nvCxnSpPr>
      <xdr:spPr>
        <a:xfrm>
          <a:off x="4455160" y="147612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93980</xdr:rowOff>
    </xdr:from>
    <xdr:ext cx="762000" cy="240030"/>
    <xdr:sp macro="" textlink="">
      <xdr:nvSpPr>
        <xdr:cNvPr id="189" name="人件費・物件費等の状況最大値テキスト"/>
        <xdr:cNvSpPr txBox="1"/>
      </xdr:nvSpPr>
      <xdr:spPr>
        <a:xfrm>
          <a:off x="4615180" y="133019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10795</xdr:rowOff>
    </xdr:from>
    <xdr:to xmlns:xdr="http://schemas.openxmlformats.org/drawingml/2006/spreadsheetDrawing">
      <xdr:col>24</xdr:col>
      <xdr:colOff>12700</xdr:colOff>
      <xdr:row>82</xdr:row>
      <xdr:rowOff>10795</xdr:rowOff>
    </xdr:to>
    <xdr:cxnSp macro="">
      <xdr:nvCxnSpPr>
        <xdr:cNvPr id="190" name="直線コネクタ 189"/>
        <xdr:cNvCxnSpPr/>
      </xdr:nvCxnSpPr>
      <xdr:spPr>
        <a:xfrm>
          <a:off x="4455160" y="135489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139700</xdr:rowOff>
    </xdr:from>
    <xdr:to xmlns:xdr="http://schemas.openxmlformats.org/drawingml/2006/spreadsheetDrawing">
      <xdr:col>23</xdr:col>
      <xdr:colOff>133350</xdr:colOff>
      <xdr:row>83</xdr:row>
      <xdr:rowOff>43180</xdr:rowOff>
    </xdr:to>
    <xdr:cxnSp macro="">
      <xdr:nvCxnSpPr>
        <xdr:cNvPr id="191" name="直線コネクタ 190"/>
        <xdr:cNvCxnSpPr/>
      </xdr:nvCxnSpPr>
      <xdr:spPr>
        <a:xfrm>
          <a:off x="3776980" y="13677900"/>
          <a:ext cx="7670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1905</xdr:rowOff>
    </xdr:from>
    <xdr:ext cx="762000" cy="249555"/>
    <xdr:sp macro="" textlink="">
      <xdr:nvSpPr>
        <xdr:cNvPr id="192" name="人件費・物件費等の状況平均値テキスト"/>
        <xdr:cNvSpPr txBox="1"/>
      </xdr:nvSpPr>
      <xdr:spPr>
        <a:xfrm>
          <a:off x="4615180" y="1387030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28575</xdr:rowOff>
    </xdr:from>
    <xdr:to xmlns:xdr="http://schemas.openxmlformats.org/drawingml/2006/spreadsheetDrawing">
      <xdr:col>23</xdr:col>
      <xdr:colOff>184150</xdr:colOff>
      <xdr:row>84</xdr:row>
      <xdr:rowOff>127000</xdr:rowOff>
    </xdr:to>
    <xdr:sp macro="" textlink="">
      <xdr:nvSpPr>
        <xdr:cNvPr id="193" name="フローチャート: 判断 192"/>
        <xdr:cNvSpPr/>
      </xdr:nvSpPr>
      <xdr:spPr>
        <a:xfrm>
          <a:off x="4493260" y="138969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132080</xdr:rowOff>
    </xdr:from>
    <xdr:to xmlns:xdr="http://schemas.openxmlformats.org/drawingml/2006/spreadsheetDrawing">
      <xdr:col>19</xdr:col>
      <xdr:colOff>133350</xdr:colOff>
      <xdr:row>82</xdr:row>
      <xdr:rowOff>139700</xdr:rowOff>
    </xdr:to>
    <xdr:cxnSp macro="">
      <xdr:nvCxnSpPr>
        <xdr:cNvPr id="194" name="直線コネクタ 193"/>
        <xdr:cNvCxnSpPr/>
      </xdr:nvCxnSpPr>
      <xdr:spPr>
        <a:xfrm>
          <a:off x="2959100" y="13670280"/>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28575</xdr:rowOff>
    </xdr:from>
    <xdr:to xmlns:xdr="http://schemas.openxmlformats.org/drawingml/2006/spreadsheetDrawing">
      <xdr:col>19</xdr:col>
      <xdr:colOff>184150</xdr:colOff>
      <xdr:row>84</xdr:row>
      <xdr:rowOff>127000</xdr:rowOff>
    </xdr:to>
    <xdr:sp macro="" textlink="">
      <xdr:nvSpPr>
        <xdr:cNvPr id="195" name="フローチャート: 判断 194"/>
        <xdr:cNvSpPr/>
      </xdr:nvSpPr>
      <xdr:spPr>
        <a:xfrm>
          <a:off x="3726180" y="138969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111760</xdr:rowOff>
    </xdr:from>
    <xdr:ext cx="736600" cy="249555"/>
    <xdr:sp macro="" textlink="">
      <xdr:nvSpPr>
        <xdr:cNvPr id="196" name="テキスト ボックス 195"/>
        <xdr:cNvSpPr txBox="1"/>
      </xdr:nvSpPr>
      <xdr:spPr>
        <a:xfrm>
          <a:off x="3431540" y="139801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70485</xdr:rowOff>
    </xdr:from>
    <xdr:to xmlns:xdr="http://schemas.openxmlformats.org/drawingml/2006/spreadsheetDrawing">
      <xdr:col>15</xdr:col>
      <xdr:colOff>82550</xdr:colOff>
      <xdr:row>82</xdr:row>
      <xdr:rowOff>132080</xdr:rowOff>
    </xdr:to>
    <xdr:cxnSp macro="">
      <xdr:nvCxnSpPr>
        <xdr:cNvPr id="197" name="直線コネクタ 196"/>
        <xdr:cNvCxnSpPr/>
      </xdr:nvCxnSpPr>
      <xdr:spPr>
        <a:xfrm>
          <a:off x="2141220" y="13608685"/>
          <a:ext cx="8178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149860</xdr:rowOff>
    </xdr:from>
    <xdr:to xmlns:xdr="http://schemas.openxmlformats.org/drawingml/2006/spreadsheetDrawing">
      <xdr:col>15</xdr:col>
      <xdr:colOff>133350</xdr:colOff>
      <xdr:row>84</xdr:row>
      <xdr:rowOff>83185</xdr:rowOff>
    </xdr:to>
    <xdr:sp macro="" textlink="">
      <xdr:nvSpPr>
        <xdr:cNvPr id="198" name="フローチャート: 判断 197"/>
        <xdr:cNvSpPr/>
      </xdr:nvSpPr>
      <xdr:spPr>
        <a:xfrm>
          <a:off x="2908300" y="138531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67945</xdr:rowOff>
    </xdr:from>
    <xdr:ext cx="762000" cy="249555"/>
    <xdr:sp macro="" textlink="">
      <xdr:nvSpPr>
        <xdr:cNvPr id="199" name="テキスト ボックス 198"/>
        <xdr:cNvSpPr txBox="1"/>
      </xdr:nvSpPr>
      <xdr:spPr>
        <a:xfrm>
          <a:off x="2613660" y="13936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22225</xdr:rowOff>
    </xdr:from>
    <xdr:to xmlns:xdr="http://schemas.openxmlformats.org/drawingml/2006/spreadsheetDrawing">
      <xdr:col>11</xdr:col>
      <xdr:colOff>31750</xdr:colOff>
      <xdr:row>82</xdr:row>
      <xdr:rowOff>70485</xdr:rowOff>
    </xdr:to>
    <xdr:cxnSp macro="">
      <xdr:nvCxnSpPr>
        <xdr:cNvPr id="200" name="直線コネクタ 199"/>
        <xdr:cNvCxnSpPr/>
      </xdr:nvCxnSpPr>
      <xdr:spPr>
        <a:xfrm>
          <a:off x="1341120" y="13560425"/>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86360</xdr:rowOff>
    </xdr:from>
    <xdr:to xmlns:xdr="http://schemas.openxmlformats.org/drawingml/2006/spreadsheetDrawing">
      <xdr:col>11</xdr:col>
      <xdr:colOff>82550</xdr:colOff>
      <xdr:row>84</xdr:row>
      <xdr:rowOff>19050</xdr:rowOff>
    </xdr:to>
    <xdr:sp macro="" textlink="">
      <xdr:nvSpPr>
        <xdr:cNvPr id="201" name="フローチャート: 判断 200"/>
        <xdr:cNvSpPr/>
      </xdr:nvSpPr>
      <xdr:spPr>
        <a:xfrm>
          <a:off x="2108200" y="137896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xdr:rowOff>
    </xdr:from>
    <xdr:ext cx="762000" cy="249555"/>
    <xdr:sp macro="" textlink="">
      <xdr:nvSpPr>
        <xdr:cNvPr id="202" name="テキスト ボックス 201"/>
        <xdr:cNvSpPr txBox="1"/>
      </xdr:nvSpPr>
      <xdr:spPr>
        <a:xfrm>
          <a:off x="1795780" y="13872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154940</xdr:rowOff>
    </xdr:from>
    <xdr:to xmlns:xdr="http://schemas.openxmlformats.org/drawingml/2006/spreadsheetDrawing">
      <xdr:col>7</xdr:col>
      <xdr:colOff>31750</xdr:colOff>
      <xdr:row>83</xdr:row>
      <xdr:rowOff>87630</xdr:rowOff>
    </xdr:to>
    <xdr:sp macro="" textlink="">
      <xdr:nvSpPr>
        <xdr:cNvPr id="203" name="フローチャート: 判断 202"/>
        <xdr:cNvSpPr/>
      </xdr:nvSpPr>
      <xdr:spPr>
        <a:xfrm>
          <a:off x="1290320" y="136931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72390</xdr:rowOff>
    </xdr:from>
    <xdr:ext cx="762000" cy="249555"/>
    <xdr:sp macro="" textlink="">
      <xdr:nvSpPr>
        <xdr:cNvPr id="204" name="テキスト ボックス 203"/>
        <xdr:cNvSpPr txBox="1"/>
      </xdr:nvSpPr>
      <xdr:spPr>
        <a:xfrm>
          <a:off x="977900" y="137756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2475" cy="249555"/>
    <xdr:sp macro="" textlink="">
      <xdr:nvSpPr>
        <xdr:cNvPr id="205" name="テキスト ボックス 204"/>
        <xdr:cNvSpPr txBox="1"/>
      </xdr:nvSpPr>
      <xdr:spPr>
        <a:xfrm>
          <a:off x="434594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2475" cy="249555"/>
    <xdr:sp macro="" textlink="">
      <xdr:nvSpPr>
        <xdr:cNvPr id="206" name="テキスト ボックス 205"/>
        <xdr:cNvSpPr txBox="1"/>
      </xdr:nvSpPr>
      <xdr:spPr>
        <a:xfrm>
          <a:off x="357886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2475" cy="249555"/>
    <xdr:sp macro="" textlink="">
      <xdr:nvSpPr>
        <xdr:cNvPr id="207" name="テキスト ボックス 206"/>
        <xdr:cNvSpPr txBox="1"/>
      </xdr:nvSpPr>
      <xdr:spPr>
        <a:xfrm>
          <a:off x="276098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2475" cy="249555"/>
    <xdr:sp macro="" textlink="">
      <xdr:nvSpPr>
        <xdr:cNvPr id="208" name="テキスト ボックス 207"/>
        <xdr:cNvSpPr txBox="1"/>
      </xdr:nvSpPr>
      <xdr:spPr>
        <a:xfrm>
          <a:off x="194310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2475" cy="249555"/>
    <xdr:sp macro="" textlink="">
      <xdr:nvSpPr>
        <xdr:cNvPr id="209" name="テキスト ボックス 208"/>
        <xdr:cNvSpPr txBox="1"/>
      </xdr:nvSpPr>
      <xdr:spPr>
        <a:xfrm>
          <a:off x="114300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160020</xdr:rowOff>
    </xdr:from>
    <xdr:to xmlns:xdr="http://schemas.openxmlformats.org/drawingml/2006/spreadsheetDrawing">
      <xdr:col>23</xdr:col>
      <xdr:colOff>184150</xdr:colOff>
      <xdr:row>83</xdr:row>
      <xdr:rowOff>92710</xdr:rowOff>
    </xdr:to>
    <xdr:sp macro="" textlink="">
      <xdr:nvSpPr>
        <xdr:cNvPr id="210" name="楕円 209"/>
        <xdr:cNvSpPr/>
      </xdr:nvSpPr>
      <xdr:spPr>
        <a:xfrm>
          <a:off x="4493260" y="1369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10160</xdr:rowOff>
    </xdr:from>
    <xdr:ext cx="762000" cy="248920"/>
    <xdr:sp macro="" textlink="">
      <xdr:nvSpPr>
        <xdr:cNvPr id="211" name="人件費・物件費等の状況該当値テキスト"/>
        <xdr:cNvSpPr txBox="1"/>
      </xdr:nvSpPr>
      <xdr:spPr>
        <a:xfrm>
          <a:off x="4615180" y="13548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91440</xdr:rowOff>
    </xdr:from>
    <xdr:to xmlns:xdr="http://schemas.openxmlformats.org/drawingml/2006/spreadsheetDrawing">
      <xdr:col>19</xdr:col>
      <xdr:colOff>184150</xdr:colOff>
      <xdr:row>83</xdr:row>
      <xdr:rowOff>24130</xdr:rowOff>
    </xdr:to>
    <xdr:sp macro="" textlink="">
      <xdr:nvSpPr>
        <xdr:cNvPr id="212" name="楕円 211"/>
        <xdr:cNvSpPr/>
      </xdr:nvSpPr>
      <xdr:spPr>
        <a:xfrm>
          <a:off x="3726180" y="1362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33655</xdr:rowOff>
    </xdr:from>
    <xdr:ext cx="736600" cy="249555"/>
    <xdr:sp macro="" textlink="">
      <xdr:nvSpPr>
        <xdr:cNvPr id="213" name="テキスト ボックス 212"/>
        <xdr:cNvSpPr txBox="1"/>
      </xdr:nvSpPr>
      <xdr:spPr>
        <a:xfrm>
          <a:off x="3431540" y="134067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83185</xdr:rowOff>
    </xdr:from>
    <xdr:to xmlns:xdr="http://schemas.openxmlformats.org/drawingml/2006/spreadsheetDrawing">
      <xdr:col>15</xdr:col>
      <xdr:colOff>133350</xdr:colOff>
      <xdr:row>83</xdr:row>
      <xdr:rowOff>15875</xdr:rowOff>
    </xdr:to>
    <xdr:sp macro="" textlink="">
      <xdr:nvSpPr>
        <xdr:cNvPr id="214" name="楕円 213"/>
        <xdr:cNvSpPr/>
      </xdr:nvSpPr>
      <xdr:spPr>
        <a:xfrm>
          <a:off x="2908300" y="13621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26035</xdr:rowOff>
    </xdr:from>
    <xdr:ext cx="762000" cy="240030"/>
    <xdr:sp macro="" textlink="">
      <xdr:nvSpPr>
        <xdr:cNvPr id="215" name="テキスト ボックス 214"/>
        <xdr:cNvSpPr txBox="1"/>
      </xdr:nvSpPr>
      <xdr:spPr>
        <a:xfrm>
          <a:off x="2613660" y="133991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21590</xdr:rowOff>
    </xdr:from>
    <xdr:to xmlns:xdr="http://schemas.openxmlformats.org/drawingml/2006/spreadsheetDrawing">
      <xdr:col>11</xdr:col>
      <xdr:colOff>82550</xdr:colOff>
      <xdr:row>82</xdr:row>
      <xdr:rowOff>119380</xdr:rowOff>
    </xdr:to>
    <xdr:sp macro="" textlink="">
      <xdr:nvSpPr>
        <xdr:cNvPr id="216" name="楕円 215"/>
        <xdr:cNvSpPr/>
      </xdr:nvSpPr>
      <xdr:spPr>
        <a:xfrm>
          <a:off x="2108200" y="135597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128905</xdr:rowOff>
    </xdr:from>
    <xdr:ext cx="762000" cy="240030"/>
    <xdr:sp macro="" textlink="">
      <xdr:nvSpPr>
        <xdr:cNvPr id="217" name="テキスト ボックス 216"/>
        <xdr:cNvSpPr txBox="1"/>
      </xdr:nvSpPr>
      <xdr:spPr>
        <a:xfrm>
          <a:off x="1795780" y="133369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137795</xdr:rowOff>
    </xdr:from>
    <xdr:to xmlns:xdr="http://schemas.openxmlformats.org/drawingml/2006/spreadsheetDrawing">
      <xdr:col>7</xdr:col>
      <xdr:colOff>31750</xdr:colOff>
      <xdr:row>82</xdr:row>
      <xdr:rowOff>71120</xdr:rowOff>
    </xdr:to>
    <xdr:sp macro="" textlink="">
      <xdr:nvSpPr>
        <xdr:cNvPr id="218" name="楕円 217"/>
        <xdr:cNvSpPr/>
      </xdr:nvSpPr>
      <xdr:spPr>
        <a:xfrm>
          <a:off x="1290320" y="1351089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80645</xdr:rowOff>
    </xdr:from>
    <xdr:ext cx="762000" cy="249555"/>
    <xdr:sp macro="" textlink="">
      <xdr:nvSpPr>
        <xdr:cNvPr id="219" name="テキスト ボックス 218"/>
        <xdr:cNvSpPr txBox="1"/>
      </xdr:nvSpPr>
      <xdr:spPr>
        <a:xfrm>
          <a:off x="977900" y="13288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0" name="正方形/長方形 219"/>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1" name="テキスト ボックス 220"/>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1475" cy="346075"/>
    <xdr:sp macro="" textlink="">
      <xdr:nvSpPr>
        <xdr:cNvPr id="222" name="テキスト ボックス 221"/>
        <xdr:cNvSpPr txBox="1"/>
      </xdr:nvSpPr>
      <xdr:spPr>
        <a:xfrm>
          <a:off x="14133830" y="12492355"/>
          <a:ext cx="164147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3" name="正方形/長方形 222"/>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4" name="正方形/長方形 223"/>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5" name="正方形/長方形 224"/>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6" name="正方形/長方形 225"/>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27" name="正方形/長方形 226"/>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28" name="正方形/長方形 227"/>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29" name="正方形/長方形 228"/>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0" name="正方形/長方形 229"/>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1" name="正方形/長方形 230"/>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2" name="テキスト ボックス 231"/>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今年度は、昨年度と比較すると0.5ポイントの減となっており、類似団体と比較すると例年低く推移している。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今後は、人事院勧告に基づく給与水準の見直しを図っていくとともに、人事評価の実施により職責や勤務成績に応じた昇給形態を確立するなど、給与制度の適正化に向けた取り組みに邁進していく。</a:t>
          </a:r>
          <a:endParaRPr kumimoji="1" lang="ja-JP" altLang="en-US" sz="1300">
            <a:solidFill>
              <a:schemeClr val="tx1"/>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3" name="直線コネクタ 232"/>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4" name="テキスト ボックス 233"/>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76200</xdr:rowOff>
    </xdr:from>
    <xdr:to xmlns:xdr="http://schemas.openxmlformats.org/drawingml/2006/spreadsheetDrawing">
      <xdr:col>85</xdr:col>
      <xdr:colOff>95250</xdr:colOff>
      <xdr:row>90</xdr:row>
      <xdr:rowOff>76200</xdr:rowOff>
    </xdr:to>
    <xdr:cxnSp macro="">
      <xdr:nvCxnSpPr>
        <xdr:cNvPr id="235" name="直線コネクタ 234"/>
        <xdr:cNvCxnSpPr/>
      </xdr:nvCxnSpPr>
      <xdr:spPr>
        <a:xfrm>
          <a:off x="11742420" y="149352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104775</xdr:rowOff>
    </xdr:from>
    <xdr:ext cx="762000" cy="249555"/>
    <xdr:sp macro="" textlink="">
      <xdr:nvSpPr>
        <xdr:cNvPr id="236" name="テキスト ボックス 235"/>
        <xdr:cNvSpPr txBox="1"/>
      </xdr:nvSpPr>
      <xdr:spPr>
        <a:xfrm>
          <a:off x="11051540" y="14798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116205</xdr:rowOff>
    </xdr:from>
    <xdr:to xmlns:xdr="http://schemas.openxmlformats.org/drawingml/2006/spreadsheetDrawing">
      <xdr:col>85</xdr:col>
      <xdr:colOff>95250</xdr:colOff>
      <xdr:row>88</xdr:row>
      <xdr:rowOff>116205</xdr:rowOff>
    </xdr:to>
    <xdr:cxnSp macro="">
      <xdr:nvCxnSpPr>
        <xdr:cNvPr id="237" name="直線コネクタ 236"/>
        <xdr:cNvCxnSpPr/>
      </xdr:nvCxnSpPr>
      <xdr:spPr>
        <a:xfrm>
          <a:off x="11742420" y="146450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144145</xdr:rowOff>
    </xdr:from>
    <xdr:ext cx="762000" cy="249555"/>
    <xdr:sp macro="" textlink="">
      <xdr:nvSpPr>
        <xdr:cNvPr id="238" name="テキスト ボックス 237"/>
        <xdr:cNvSpPr txBox="1"/>
      </xdr:nvSpPr>
      <xdr:spPr>
        <a:xfrm>
          <a:off x="11051540" y="14507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156210</xdr:rowOff>
    </xdr:from>
    <xdr:to xmlns:xdr="http://schemas.openxmlformats.org/drawingml/2006/spreadsheetDrawing">
      <xdr:col>85</xdr:col>
      <xdr:colOff>95250</xdr:colOff>
      <xdr:row>86</xdr:row>
      <xdr:rowOff>156210</xdr:rowOff>
    </xdr:to>
    <xdr:cxnSp macro="">
      <xdr:nvCxnSpPr>
        <xdr:cNvPr id="239" name="直線コネクタ 238"/>
        <xdr:cNvCxnSpPr/>
      </xdr:nvCxnSpPr>
      <xdr:spPr>
        <a:xfrm>
          <a:off x="11742420" y="143548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19050</xdr:rowOff>
    </xdr:from>
    <xdr:ext cx="762000" cy="240030"/>
    <xdr:sp macro="" textlink="">
      <xdr:nvSpPr>
        <xdr:cNvPr id="240" name="テキスト ボックス 239"/>
        <xdr:cNvSpPr txBox="1"/>
      </xdr:nvSpPr>
      <xdr:spPr>
        <a:xfrm>
          <a:off x="11051540" y="142176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41" name="直線コネクタ 240"/>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0030"/>
    <xdr:sp macro="" textlink="">
      <xdr:nvSpPr>
        <xdr:cNvPr id="242" name="テキスト ボックス 241"/>
        <xdr:cNvSpPr txBox="1"/>
      </xdr:nvSpPr>
      <xdr:spPr>
        <a:xfrm>
          <a:off x="11051540" y="1392745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70485</xdr:rowOff>
    </xdr:from>
    <xdr:to xmlns:xdr="http://schemas.openxmlformats.org/drawingml/2006/spreadsheetDrawing">
      <xdr:col>85</xdr:col>
      <xdr:colOff>95250</xdr:colOff>
      <xdr:row>83</xdr:row>
      <xdr:rowOff>70485</xdr:rowOff>
    </xdr:to>
    <xdr:cxnSp macro="">
      <xdr:nvCxnSpPr>
        <xdr:cNvPr id="243" name="直線コネクタ 242"/>
        <xdr:cNvCxnSpPr/>
      </xdr:nvCxnSpPr>
      <xdr:spPr>
        <a:xfrm>
          <a:off x="11742420" y="1377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98425</xdr:rowOff>
    </xdr:from>
    <xdr:ext cx="762000" cy="248920"/>
    <xdr:sp macro="" textlink="">
      <xdr:nvSpPr>
        <xdr:cNvPr id="244" name="テキスト ボックス 243"/>
        <xdr:cNvSpPr txBox="1"/>
      </xdr:nvSpPr>
      <xdr:spPr>
        <a:xfrm>
          <a:off x="11051540" y="136366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109855</xdr:rowOff>
    </xdr:from>
    <xdr:to xmlns:xdr="http://schemas.openxmlformats.org/drawingml/2006/spreadsheetDrawing">
      <xdr:col>85</xdr:col>
      <xdr:colOff>95250</xdr:colOff>
      <xdr:row>81</xdr:row>
      <xdr:rowOff>109855</xdr:rowOff>
    </xdr:to>
    <xdr:cxnSp macro="">
      <xdr:nvCxnSpPr>
        <xdr:cNvPr id="245" name="直線コネクタ 244"/>
        <xdr:cNvCxnSpPr/>
      </xdr:nvCxnSpPr>
      <xdr:spPr>
        <a:xfrm>
          <a:off x="11742420" y="13482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137795</xdr:rowOff>
    </xdr:from>
    <xdr:ext cx="762000" cy="249555"/>
    <xdr:sp macro="" textlink="">
      <xdr:nvSpPr>
        <xdr:cNvPr id="246" name="テキスト ボックス 245"/>
        <xdr:cNvSpPr txBox="1"/>
      </xdr:nvSpPr>
      <xdr:spPr>
        <a:xfrm>
          <a:off x="11051540" y="1334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149860</xdr:rowOff>
    </xdr:from>
    <xdr:to xmlns:xdr="http://schemas.openxmlformats.org/drawingml/2006/spreadsheetDrawing">
      <xdr:col>85</xdr:col>
      <xdr:colOff>95250</xdr:colOff>
      <xdr:row>79</xdr:row>
      <xdr:rowOff>149860</xdr:rowOff>
    </xdr:to>
    <xdr:cxnSp macro="">
      <xdr:nvCxnSpPr>
        <xdr:cNvPr id="247" name="直線コネクタ 246"/>
        <xdr:cNvCxnSpPr/>
      </xdr:nvCxnSpPr>
      <xdr:spPr>
        <a:xfrm>
          <a:off x="11742420" y="13192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12700</xdr:rowOff>
    </xdr:from>
    <xdr:ext cx="762000" cy="249555"/>
    <xdr:sp macro="" textlink="">
      <xdr:nvSpPr>
        <xdr:cNvPr id="248" name="テキスト ボックス 247"/>
        <xdr:cNvSpPr txBox="1"/>
      </xdr:nvSpPr>
      <xdr:spPr>
        <a:xfrm>
          <a:off x="11051540" y="130556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0030"/>
    <xdr:sp macro="" textlink="">
      <xdr:nvSpPr>
        <xdr:cNvPr id="250" name="テキスト ボックス 249"/>
        <xdr:cNvSpPr txBox="1"/>
      </xdr:nvSpPr>
      <xdr:spPr>
        <a:xfrm>
          <a:off x="11051540" y="127654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1"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159385</xdr:rowOff>
    </xdr:from>
    <xdr:to xmlns:xdr="http://schemas.openxmlformats.org/drawingml/2006/spreadsheetDrawing">
      <xdr:col>81</xdr:col>
      <xdr:colOff>44450</xdr:colOff>
      <xdr:row>89</xdr:row>
      <xdr:rowOff>38735</xdr:rowOff>
    </xdr:to>
    <xdr:cxnSp macro="">
      <xdr:nvCxnSpPr>
        <xdr:cNvPr id="252" name="直線コネクタ 251"/>
        <xdr:cNvCxnSpPr/>
      </xdr:nvCxnSpPr>
      <xdr:spPr>
        <a:xfrm flipV="1">
          <a:off x="15577820" y="13367385"/>
          <a:ext cx="0" cy="1365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11430</xdr:rowOff>
    </xdr:from>
    <xdr:ext cx="752475" cy="249555"/>
    <xdr:sp macro="" textlink="">
      <xdr:nvSpPr>
        <xdr:cNvPr id="253" name="給与水準   （国との比較）最小値テキスト"/>
        <xdr:cNvSpPr txBox="1"/>
      </xdr:nvSpPr>
      <xdr:spPr>
        <a:xfrm>
          <a:off x="15666720" y="1470533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38735</xdr:rowOff>
    </xdr:from>
    <xdr:to xmlns:xdr="http://schemas.openxmlformats.org/drawingml/2006/spreadsheetDrawing">
      <xdr:col>81</xdr:col>
      <xdr:colOff>133350</xdr:colOff>
      <xdr:row>89</xdr:row>
      <xdr:rowOff>38735</xdr:rowOff>
    </xdr:to>
    <xdr:cxnSp macro="">
      <xdr:nvCxnSpPr>
        <xdr:cNvPr id="254" name="直線コネクタ 253"/>
        <xdr:cNvCxnSpPr/>
      </xdr:nvCxnSpPr>
      <xdr:spPr>
        <a:xfrm>
          <a:off x="15506700" y="147326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76835</xdr:rowOff>
    </xdr:from>
    <xdr:ext cx="752475" cy="249555"/>
    <xdr:sp macro="" textlink="">
      <xdr:nvSpPr>
        <xdr:cNvPr id="255" name="給与水準   （国との比較）最大値テキスト"/>
        <xdr:cNvSpPr txBox="1"/>
      </xdr:nvSpPr>
      <xdr:spPr>
        <a:xfrm>
          <a:off x="15666720" y="1311973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159385</xdr:rowOff>
    </xdr:from>
    <xdr:to xmlns:xdr="http://schemas.openxmlformats.org/drawingml/2006/spreadsheetDrawing">
      <xdr:col>81</xdr:col>
      <xdr:colOff>133350</xdr:colOff>
      <xdr:row>80</xdr:row>
      <xdr:rowOff>159385</xdr:rowOff>
    </xdr:to>
    <xdr:cxnSp macro="">
      <xdr:nvCxnSpPr>
        <xdr:cNvPr id="256" name="直線コネクタ 255"/>
        <xdr:cNvCxnSpPr/>
      </xdr:nvCxnSpPr>
      <xdr:spPr>
        <a:xfrm>
          <a:off x="15506700" y="133673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75565</xdr:rowOff>
    </xdr:from>
    <xdr:to xmlns:xdr="http://schemas.openxmlformats.org/drawingml/2006/spreadsheetDrawing">
      <xdr:col>81</xdr:col>
      <xdr:colOff>44450</xdr:colOff>
      <xdr:row>82</xdr:row>
      <xdr:rowOff>149225</xdr:rowOff>
    </xdr:to>
    <xdr:cxnSp macro="">
      <xdr:nvCxnSpPr>
        <xdr:cNvPr id="257" name="直線コネクタ 256"/>
        <xdr:cNvCxnSpPr/>
      </xdr:nvCxnSpPr>
      <xdr:spPr>
        <a:xfrm flipV="1">
          <a:off x="14810740" y="13613765"/>
          <a:ext cx="76708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46990</xdr:rowOff>
    </xdr:from>
    <xdr:ext cx="752475" cy="249555"/>
    <xdr:sp macro="" textlink="">
      <xdr:nvSpPr>
        <xdr:cNvPr id="258" name="給与水準   （国との比較）平均値テキスト"/>
        <xdr:cNvSpPr txBox="1"/>
      </xdr:nvSpPr>
      <xdr:spPr>
        <a:xfrm>
          <a:off x="15666720" y="13915390"/>
          <a:ext cx="75247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73660</xdr:rowOff>
    </xdr:from>
    <xdr:to xmlns:xdr="http://schemas.openxmlformats.org/drawingml/2006/spreadsheetDrawing">
      <xdr:col>81</xdr:col>
      <xdr:colOff>95250</xdr:colOff>
      <xdr:row>85</xdr:row>
      <xdr:rowOff>6350</xdr:rowOff>
    </xdr:to>
    <xdr:sp macro="" textlink="">
      <xdr:nvSpPr>
        <xdr:cNvPr id="259" name="フローチャート: 判断 258"/>
        <xdr:cNvSpPr/>
      </xdr:nvSpPr>
      <xdr:spPr>
        <a:xfrm>
          <a:off x="15533370" y="139420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82</xdr:row>
      <xdr:rowOff>149225</xdr:rowOff>
    </xdr:from>
    <xdr:to xmlns:xdr="http://schemas.openxmlformats.org/drawingml/2006/spreadsheetDrawing">
      <xdr:col>77</xdr:col>
      <xdr:colOff>44450</xdr:colOff>
      <xdr:row>83</xdr:row>
      <xdr:rowOff>55880</xdr:rowOff>
    </xdr:to>
    <xdr:cxnSp macro="">
      <xdr:nvCxnSpPr>
        <xdr:cNvPr id="260" name="直線コネクタ 259"/>
        <xdr:cNvCxnSpPr/>
      </xdr:nvCxnSpPr>
      <xdr:spPr>
        <a:xfrm flipV="1">
          <a:off x="13999210" y="13687425"/>
          <a:ext cx="81153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73660</xdr:rowOff>
    </xdr:from>
    <xdr:to xmlns:xdr="http://schemas.openxmlformats.org/drawingml/2006/spreadsheetDrawing">
      <xdr:col>77</xdr:col>
      <xdr:colOff>95250</xdr:colOff>
      <xdr:row>85</xdr:row>
      <xdr:rowOff>6350</xdr:rowOff>
    </xdr:to>
    <xdr:sp macro="" textlink="">
      <xdr:nvSpPr>
        <xdr:cNvPr id="261" name="フローチャート: 判断 260"/>
        <xdr:cNvSpPr/>
      </xdr:nvSpPr>
      <xdr:spPr>
        <a:xfrm>
          <a:off x="14766290" y="139420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157480</xdr:rowOff>
    </xdr:from>
    <xdr:ext cx="727075" cy="240030"/>
    <xdr:sp macro="" textlink="">
      <xdr:nvSpPr>
        <xdr:cNvPr id="262" name="テキスト ボックス 261"/>
        <xdr:cNvSpPr txBox="1"/>
      </xdr:nvSpPr>
      <xdr:spPr>
        <a:xfrm>
          <a:off x="14465300" y="14025880"/>
          <a:ext cx="7270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55880</xdr:rowOff>
    </xdr:from>
    <xdr:to xmlns:xdr="http://schemas.openxmlformats.org/drawingml/2006/spreadsheetDrawing">
      <xdr:col>72</xdr:col>
      <xdr:colOff>191770</xdr:colOff>
      <xdr:row>83</xdr:row>
      <xdr:rowOff>128270</xdr:rowOff>
    </xdr:to>
    <xdr:cxnSp macro="">
      <xdr:nvCxnSpPr>
        <xdr:cNvPr id="263" name="直線コネクタ 262"/>
        <xdr:cNvCxnSpPr/>
      </xdr:nvCxnSpPr>
      <xdr:spPr>
        <a:xfrm flipV="1">
          <a:off x="13192760" y="13759180"/>
          <a:ext cx="8064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73660</xdr:rowOff>
    </xdr:from>
    <xdr:to xmlns:xdr="http://schemas.openxmlformats.org/drawingml/2006/spreadsheetDrawing">
      <xdr:col>73</xdr:col>
      <xdr:colOff>44450</xdr:colOff>
      <xdr:row>85</xdr:row>
      <xdr:rowOff>6350</xdr:rowOff>
    </xdr:to>
    <xdr:sp macro="" textlink="">
      <xdr:nvSpPr>
        <xdr:cNvPr id="264" name="フローチャート: 判断 263"/>
        <xdr:cNvSpPr/>
      </xdr:nvSpPr>
      <xdr:spPr>
        <a:xfrm>
          <a:off x="13959840" y="139420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157480</xdr:rowOff>
    </xdr:from>
    <xdr:ext cx="752475" cy="240030"/>
    <xdr:sp macro="" textlink="">
      <xdr:nvSpPr>
        <xdr:cNvPr id="265" name="テキスト ボックス 264"/>
        <xdr:cNvSpPr txBox="1"/>
      </xdr:nvSpPr>
      <xdr:spPr>
        <a:xfrm>
          <a:off x="13647420" y="1402588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128270</xdr:rowOff>
    </xdr:from>
    <xdr:to xmlns:xdr="http://schemas.openxmlformats.org/drawingml/2006/spreadsheetDrawing">
      <xdr:col>68</xdr:col>
      <xdr:colOff>152400</xdr:colOff>
      <xdr:row>83</xdr:row>
      <xdr:rowOff>158115</xdr:rowOff>
    </xdr:to>
    <xdr:cxnSp macro="">
      <xdr:nvCxnSpPr>
        <xdr:cNvPr id="266" name="直線コネクタ 265"/>
        <xdr:cNvCxnSpPr/>
      </xdr:nvCxnSpPr>
      <xdr:spPr>
        <a:xfrm flipV="1">
          <a:off x="12374880" y="13831570"/>
          <a:ext cx="8178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103505</xdr:rowOff>
    </xdr:from>
    <xdr:to xmlns:xdr="http://schemas.openxmlformats.org/drawingml/2006/spreadsheetDrawing">
      <xdr:col>68</xdr:col>
      <xdr:colOff>191770</xdr:colOff>
      <xdr:row>85</xdr:row>
      <xdr:rowOff>36195</xdr:rowOff>
    </xdr:to>
    <xdr:sp macro="" textlink="">
      <xdr:nvSpPr>
        <xdr:cNvPr id="267" name="フローチャート: 判断 266"/>
        <xdr:cNvSpPr/>
      </xdr:nvSpPr>
      <xdr:spPr>
        <a:xfrm>
          <a:off x="13141960" y="1397190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21590</xdr:rowOff>
    </xdr:from>
    <xdr:ext cx="752475" cy="239395"/>
    <xdr:sp macro="" textlink="">
      <xdr:nvSpPr>
        <xdr:cNvPr id="268" name="テキスト ボックス 267"/>
        <xdr:cNvSpPr txBox="1"/>
      </xdr:nvSpPr>
      <xdr:spPr>
        <a:xfrm>
          <a:off x="12847320" y="14055090"/>
          <a:ext cx="7524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103505</xdr:rowOff>
    </xdr:from>
    <xdr:to xmlns:xdr="http://schemas.openxmlformats.org/drawingml/2006/spreadsheetDrawing">
      <xdr:col>64</xdr:col>
      <xdr:colOff>152400</xdr:colOff>
      <xdr:row>85</xdr:row>
      <xdr:rowOff>36195</xdr:rowOff>
    </xdr:to>
    <xdr:sp macro="" textlink="">
      <xdr:nvSpPr>
        <xdr:cNvPr id="269" name="フローチャート: 判断 268"/>
        <xdr:cNvSpPr/>
      </xdr:nvSpPr>
      <xdr:spPr>
        <a:xfrm>
          <a:off x="12324080" y="1397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21590</xdr:rowOff>
    </xdr:from>
    <xdr:ext cx="752475" cy="239395"/>
    <xdr:sp macro="" textlink="">
      <xdr:nvSpPr>
        <xdr:cNvPr id="270" name="テキスト ボックス 269"/>
        <xdr:cNvSpPr txBox="1"/>
      </xdr:nvSpPr>
      <xdr:spPr>
        <a:xfrm>
          <a:off x="12029440" y="14055090"/>
          <a:ext cx="7524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2475" cy="249555"/>
    <xdr:sp macro="" textlink="">
      <xdr:nvSpPr>
        <xdr:cNvPr id="271" name="テキスト ボックス 270"/>
        <xdr:cNvSpPr txBox="1"/>
      </xdr:nvSpPr>
      <xdr:spPr>
        <a:xfrm>
          <a:off x="1537970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2475" cy="249555"/>
    <xdr:sp macro="" textlink="">
      <xdr:nvSpPr>
        <xdr:cNvPr id="272" name="テキスト ボックス 271"/>
        <xdr:cNvSpPr txBox="1"/>
      </xdr:nvSpPr>
      <xdr:spPr>
        <a:xfrm>
          <a:off x="1461262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73" name="テキスト ボックス 272"/>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2475" cy="249555"/>
    <xdr:sp macro="" textlink="">
      <xdr:nvSpPr>
        <xdr:cNvPr id="274" name="テキスト ボックス 273"/>
        <xdr:cNvSpPr txBox="1"/>
      </xdr:nvSpPr>
      <xdr:spPr>
        <a:xfrm>
          <a:off x="1299464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2475" cy="249555"/>
    <xdr:sp macro="" textlink="">
      <xdr:nvSpPr>
        <xdr:cNvPr id="275" name="テキスト ボックス 274"/>
        <xdr:cNvSpPr txBox="1"/>
      </xdr:nvSpPr>
      <xdr:spPr>
        <a:xfrm>
          <a:off x="12176760" y="1522349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82</xdr:row>
      <xdr:rowOff>27305</xdr:rowOff>
    </xdr:from>
    <xdr:to xmlns:xdr="http://schemas.openxmlformats.org/drawingml/2006/spreadsheetDrawing">
      <xdr:col>81</xdr:col>
      <xdr:colOff>95250</xdr:colOff>
      <xdr:row>82</xdr:row>
      <xdr:rowOff>125095</xdr:rowOff>
    </xdr:to>
    <xdr:sp macro="" textlink="">
      <xdr:nvSpPr>
        <xdr:cNvPr id="276" name="楕円 275"/>
        <xdr:cNvSpPr/>
      </xdr:nvSpPr>
      <xdr:spPr>
        <a:xfrm>
          <a:off x="15533370" y="135655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42545</xdr:rowOff>
    </xdr:from>
    <xdr:ext cx="752475" cy="249555"/>
    <xdr:sp macro="" textlink="">
      <xdr:nvSpPr>
        <xdr:cNvPr id="277" name="給与水準   （国との比較）該当値テキスト"/>
        <xdr:cNvSpPr txBox="1"/>
      </xdr:nvSpPr>
      <xdr:spPr>
        <a:xfrm>
          <a:off x="15666720" y="1341564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82</xdr:row>
      <xdr:rowOff>99695</xdr:rowOff>
    </xdr:from>
    <xdr:to xmlns:xdr="http://schemas.openxmlformats.org/drawingml/2006/spreadsheetDrawing">
      <xdr:col>77</xdr:col>
      <xdr:colOff>95250</xdr:colOff>
      <xdr:row>83</xdr:row>
      <xdr:rowOff>32385</xdr:rowOff>
    </xdr:to>
    <xdr:sp macro="" textlink="">
      <xdr:nvSpPr>
        <xdr:cNvPr id="278" name="楕円 277"/>
        <xdr:cNvSpPr/>
      </xdr:nvSpPr>
      <xdr:spPr>
        <a:xfrm>
          <a:off x="14766290" y="136378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41910</xdr:rowOff>
    </xdr:from>
    <xdr:ext cx="727075" cy="249555"/>
    <xdr:sp macro="" textlink="">
      <xdr:nvSpPr>
        <xdr:cNvPr id="279" name="テキスト ボックス 278"/>
        <xdr:cNvSpPr txBox="1"/>
      </xdr:nvSpPr>
      <xdr:spPr>
        <a:xfrm>
          <a:off x="14465300" y="13415010"/>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6350</xdr:rowOff>
    </xdr:from>
    <xdr:to xmlns:xdr="http://schemas.openxmlformats.org/drawingml/2006/spreadsheetDrawing">
      <xdr:col>73</xdr:col>
      <xdr:colOff>44450</xdr:colOff>
      <xdr:row>83</xdr:row>
      <xdr:rowOff>104775</xdr:rowOff>
    </xdr:to>
    <xdr:sp macro="" textlink="">
      <xdr:nvSpPr>
        <xdr:cNvPr id="280" name="楕円 279"/>
        <xdr:cNvSpPr/>
      </xdr:nvSpPr>
      <xdr:spPr>
        <a:xfrm>
          <a:off x="13959840" y="1370965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114300</xdr:rowOff>
    </xdr:from>
    <xdr:ext cx="752475" cy="249555"/>
    <xdr:sp macro="" textlink="">
      <xdr:nvSpPr>
        <xdr:cNvPr id="281" name="テキスト ボックス 280"/>
        <xdr:cNvSpPr txBox="1"/>
      </xdr:nvSpPr>
      <xdr:spPr>
        <a:xfrm>
          <a:off x="13647420" y="1348740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79375</xdr:rowOff>
    </xdr:from>
    <xdr:to xmlns:xdr="http://schemas.openxmlformats.org/drawingml/2006/spreadsheetDrawing">
      <xdr:col>68</xdr:col>
      <xdr:colOff>191770</xdr:colOff>
      <xdr:row>84</xdr:row>
      <xdr:rowOff>12065</xdr:rowOff>
    </xdr:to>
    <xdr:sp macro="" textlink="">
      <xdr:nvSpPr>
        <xdr:cNvPr id="282" name="楕円 281"/>
        <xdr:cNvSpPr/>
      </xdr:nvSpPr>
      <xdr:spPr>
        <a:xfrm>
          <a:off x="13141960" y="1378267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22225</xdr:rowOff>
    </xdr:from>
    <xdr:ext cx="752475" cy="240030"/>
    <xdr:sp macro="" textlink="">
      <xdr:nvSpPr>
        <xdr:cNvPr id="283" name="テキスト ボックス 282"/>
        <xdr:cNvSpPr txBox="1"/>
      </xdr:nvSpPr>
      <xdr:spPr>
        <a:xfrm>
          <a:off x="12847320" y="1356042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108585</xdr:rowOff>
    </xdr:from>
    <xdr:to xmlns:xdr="http://schemas.openxmlformats.org/drawingml/2006/spreadsheetDrawing">
      <xdr:col>64</xdr:col>
      <xdr:colOff>152400</xdr:colOff>
      <xdr:row>84</xdr:row>
      <xdr:rowOff>41275</xdr:rowOff>
    </xdr:to>
    <xdr:sp macro="" textlink="">
      <xdr:nvSpPr>
        <xdr:cNvPr id="284" name="楕円 283"/>
        <xdr:cNvSpPr/>
      </xdr:nvSpPr>
      <xdr:spPr>
        <a:xfrm>
          <a:off x="12324080" y="1381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51435</xdr:rowOff>
    </xdr:from>
    <xdr:ext cx="752475" cy="240030"/>
    <xdr:sp macro="" textlink="">
      <xdr:nvSpPr>
        <xdr:cNvPr id="285" name="テキスト ボックス 284"/>
        <xdr:cNvSpPr txBox="1"/>
      </xdr:nvSpPr>
      <xdr:spPr>
        <a:xfrm>
          <a:off x="12029440" y="1358963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6" name="正方形/長方形 285"/>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3615" cy="288290"/>
    <xdr:sp macro="" textlink="">
      <xdr:nvSpPr>
        <xdr:cNvPr id="287" name="テキスト ボックス 286"/>
        <xdr:cNvSpPr txBox="1"/>
      </xdr:nvSpPr>
      <xdr:spPr>
        <a:xfrm>
          <a:off x="12226290" y="8848090"/>
          <a:ext cx="2253615" cy="2882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1475" cy="345440"/>
    <xdr:sp macro="" textlink="">
      <xdr:nvSpPr>
        <xdr:cNvPr id="288" name="テキスト ボックス 287"/>
        <xdr:cNvSpPr txBox="1"/>
      </xdr:nvSpPr>
      <xdr:spPr>
        <a:xfrm>
          <a:off x="14403070" y="8823325"/>
          <a:ext cx="164147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9" name="正方形/長方形 288"/>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90" name="正方形/長方形 289"/>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1" name="正方形/長方形 290"/>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2" name="正方形/長方形 291"/>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3" name="正方形/長方形 292"/>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4" name="正方形/長方形 293"/>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7" name="正方形/長方形 296"/>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8" name="テキスト ボックス 297"/>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本市では、これまで再任用職員を登用しておらず、また、窓口業務等において、会計年度任用職員に依存している傾向にある。そのため、類似団体と比較すると、例年低い水準となっている。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は、定年年齢の段階的な引き上げが徐々に進むことが見込まれるが、そのような状況下であっても一定数の新規採用を継続的に実施していかなくてはならないことから、職員の総数は上昇していく。定員管理計画に基づき適正な職員採用を行っていくとともに、DX推進等による事務の効率化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299" name="テキスト ボックス 298"/>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0030"/>
    <xdr:sp macro="" textlink="">
      <xdr:nvSpPr>
        <xdr:cNvPr id="301" name="テキスト ボックス 300"/>
        <xdr:cNvSpPr txBox="1"/>
      </xdr:nvSpPr>
      <xdr:spPr>
        <a:xfrm>
          <a:off x="11051540" y="1141984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302" name="直線コネクタ 301"/>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0030"/>
    <xdr:sp macro="" textlink="">
      <xdr:nvSpPr>
        <xdr:cNvPr id="303" name="テキスト ボックス 302"/>
        <xdr:cNvSpPr txBox="1"/>
      </xdr:nvSpPr>
      <xdr:spPr>
        <a:xfrm>
          <a:off x="11051540" y="1108837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304" name="直線コネクタ 303"/>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0030"/>
    <xdr:sp macro="" textlink="">
      <xdr:nvSpPr>
        <xdr:cNvPr id="305" name="テキスト ボックス 304"/>
        <xdr:cNvSpPr txBox="1"/>
      </xdr:nvSpPr>
      <xdr:spPr>
        <a:xfrm>
          <a:off x="11051540" y="107562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06" name="直線コネクタ 305"/>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0030"/>
    <xdr:sp macro="" textlink="">
      <xdr:nvSpPr>
        <xdr:cNvPr id="307" name="テキスト ボックス 306"/>
        <xdr:cNvSpPr txBox="1"/>
      </xdr:nvSpPr>
      <xdr:spPr>
        <a:xfrm>
          <a:off x="11051540" y="104241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8" name="直線コネクタ 307"/>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39395"/>
    <xdr:sp macro="" textlink="">
      <xdr:nvSpPr>
        <xdr:cNvPr id="309" name="テキスト ボックス 308"/>
        <xdr:cNvSpPr txBox="1"/>
      </xdr:nvSpPr>
      <xdr:spPr>
        <a:xfrm>
          <a:off x="11051540" y="1009269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10" name="直線コネクタ 309"/>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0030"/>
    <xdr:sp macro="" textlink="">
      <xdr:nvSpPr>
        <xdr:cNvPr id="311" name="テキスト ボックス 310"/>
        <xdr:cNvSpPr txBox="1"/>
      </xdr:nvSpPr>
      <xdr:spPr>
        <a:xfrm>
          <a:off x="11051540" y="976058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12" name="直線コネクタ 311"/>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0030"/>
    <xdr:sp macro="" textlink="">
      <xdr:nvSpPr>
        <xdr:cNvPr id="313" name="テキスト ボックス 312"/>
        <xdr:cNvSpPr txBox="1"/>
      </xdr:nvSpPr>
      <xdr:spPr>
        <a:xfrm>
          <a:off x="11051540" y="942848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4" name="直線コネクタ 313"/>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5" name="テキスト ボックス 314"/>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41910</xdr:rowOff>
    </xdr:from>
    <xdr:to xmlns:xdr="http://schemas.openxmlformats.org/drawingml/2006/spreadsheetDrawing">
      <xdr:col>81</xdr:col>
      <xdr:colOff>44450</xdr:colOff>
      <xdr:row>66</xdr:row>
      <xdr:rowOff>88265</xdr:rowOff>
    </xdr:to>
    <xdr:cxnSp macro="">
      <xdr:nvCxnSpPr>
        <xdr:cNvPr id="317" name="直線コネクタ 316"/>
        <xdr:cNvCxnSpPr/>
      </xdr:nvCxnSpPr>
      <xdr:spPr>
        <a:xfrm flipV="1">
          <a:off x="15577820" y="9782810"/>
          <a:ext cx="0" cy="1202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61595</xdr:rowOff>
    </xdr:from>
    <xdr:ext cx="752475" cy="240030"/>
    <xdr:sp macro="" textlink="">
      <xdr:nvSpPr>
        <xdr:cNvPr id="318" name="定員管理の状況最小値テキスト"/>
        <xdr:cNvSpPr txBox="1"/>
      </xdr:nvSpPr>
      <xdr:spPr>
        <a:xfrm>
          <a:off x="15666720" y="1095819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88265</xdr:rowOff>
    </xdr:from>
    <xdr:to xmlns:xdr="http://schemas.openxmlformats.org/drawingml/2006/spreadsheetDrawing">
      <xdr:col>81</xdr:col>
      <xdr:colOff>133350</xdr:colOff>
      <xdr:row>66</xdr:row>
      <xdr:rowOff>88265</xdr:rowOff>
    </xdr:to>
    <xdr:cxnSp macro="">
      <xdr:nvCxnSpPr>
        <xdr:cNvPr id="319" name="直線コネクタ 318"/>
        <xdr:cNvCxnSpPr/>
      </xdr:nvCxnSpPr>
      <xdr:spPr>
        <a:xfrm>
          <a:off x="15506700" y="109848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125730</xdr:rowOff>
    </xdr:from>
    <xdr:ext cx="752475" cy="240030"/>
    <xdr:sp macro="" textlink="">
      <xdr:nvSpPr>
        <xdr:cNvPr id="320" name="定員管理の状況最大値テキスト"/>
        <xdr:cNvSpPr txBox="1"/>
      </xdr:nvSpPr>
      <xdr:spPr>
        <a:xfrm>
          <a:off x="15666720" y="953643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41910</xdr:rowOff>
    </xdr:from>
    <xdr:to xmlns:xdr="http://schemas.openxmlformats.org/drawingml/2006/spreadsheetDrawing">
      <xdr:col>81</xdr:col>
      <xdr:colOff>133350</xdr:colOff>
      <xdr:row>59</xdr:row>
      <xdr:rowOff>41910</xdr:rowOff>
    </xdr:to>
    <xdr:cxnSp macro="">
      <xdr:nvCxnSpPr>
        <xdr:cNvPr id="321" name="直線コネクタ 320"/>
        <xdr:cNvCxnSpPr/>
      </xdr:nvCxnSpPr>
      <xdr:spPr>
        <a:xfrm>
          <a:off x="15506700" y="97828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78740</xdr:rowOff>
    </xdr:from>
    <xdr:to xmlns:xdr="http://schemas.openxmlformats.org/drawingml/2006/spreadsheetDrawing">
      <xdr:col>81</xdr:col>
      <xdr:colOff>44450</xdr:colOff>
      <xdr:row>60</xdr:row>
      <xdr:rowOff>84455</xdr:rowOff>
    </xdr:to>
    <xdr:cxnSp macro="">
      <xdr:nvCxnSpPr>
        <xdr:cNvPr id="322" name="直線コネクタ 321"/>
        <xdr:cNvCxnSpPr/>
      </xdr:nvCxnSpPr>
      <xdr:spPr>
        <a:xfrm>
          <a:off x="14810740" y="9984740"/>
          <a:ext cx="7670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83185</xdr:rowOff>
    </xdr:from>
    <xdr:ext cx="752475" cy="240030"/>
    <xdr:sp macro="" textlink="">
      <xdr:nvSpPr>
        <xdr:cNvPr id="323" name="定員管理の状況平均値テキスト"/>
        <xdr:cNvSpPr txBox="1"/>
      </xdr:nvSpPr>
      <xdr:spPr>
        <a:xfrm>
          <a:off x="15666720" y="10154285"/>
          <a:ext cx="75247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109855</xdr:rowOff>
    </xdr:from>
    <xdr:to xmlns:xdr="http://schemas.openxmlformats.org/drawingml/2006/spreadsheetDrawing">
      <xdr:col>81</xdr:col>
      <xdr:colOff>95250</xdr:colOff>
      <xdr:row>62</xdr:row>
      <xdr:rowOff>42545</xdr:rowOff>
    </xdr:to>
    <xdr:sp macro="" textlink="">
      <xdr:nvSpPr>
        <xdr:cNvPr id="324" name="フローチャート: 判断 323"/>
        <xdr:cNvSpPr/>
      </xdr:nvSpPr>
      <xdr:spPr>
        <a:xfrm>
          <a:off x="15533370" y="101809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60</xdr:row>
      <xdr:rowOff>65405</xdr:rowOff>
    </xdr:from>
    <xdr:to xmlns:xdr="http://schemas.openxmlformats.org/drawingml/2006/spreadsheetDrawing">
      <xdr:col>77</xdr:col>
      <xdr:colOff>44450</xdr:colOff>
      <xdr:row>60</xdr:row>
      <xdr:rowOff>78740</xdr:rowOff>
    </xdr:to>
    <xdr:cxnSp macro="">
      <xdr:nvCxnSpPr>
        <xdr:cNvPr id="325" name="直線コネクタ 324"/>
        <xdr:cNvCxnSpPr/>
      </xdr:nvCxnSpPr>
      <xdr:spPr>
        <a:xfrm>
          <a:off x="13999210" y="9971405"/>
          <a:ext cx="81153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99060</xdr:rowOff>
    </xdr:from>
    <xdr:to xmlns:xdr="http://schemas.openxmlformats.org/drawingml/2006/spreadsheetDrawing">
      <xdr:col>77</xdr:col>
      <xdr:colOff>95250</xdr:colOff>
      <xdr:row>62</xdr:row>
      <xdr:rowOff>31750</xdr:rowOff>
    </xdr:to>
    <xdr:sp macro="" textlink="">
      <xdr:nvSpPr>
        <xdr:cNvPr id="326" name="フローチャート: 判断 325"/>
        <xdr:cNvSpPr/>
      </xdr:nvSpPr>
      <xdr:spPr>
        <a:xfrm>
          <a:off x="14766290" y="101701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17145</xdr:rowOff>
    </xdr:from>
    <xdr:ext cx="727075" cy="240030"/>
    <xdr:sp macro="" textlink="">
      <xdr:nvSpPr>
        <xdr:cNvPr id="327" name="テキスト ボックス 326"/>
        <xdr:cNvSpPr txBox="1"/>
      </xdr:nvSpPr>
      <xdr:spPr>
        <a:xfrm>
          <a:off x="14465300" y="10253345"/>
          <a:ext cx="7270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59055</xdr:rowOff>
    </xdr:from>
    <xdr:to xmlns:xdr="http://schemas.openxmlformats.org/drawingml/2006/spreadsheetDrawing">
      <xdr:col>72</xdr:col>
      <xdr:colOff>191770</xdr:colOff>
      <xdr:row>60</xdr:row>
      <xdr:rowOff>65405</xdr:rowOff>
    </xdr:to>
    <xdr:cxnSp macro="">
      <xdr:nvCxnSpPr>
        <xdr:cNvPr id="328" name="直線コネクタ 327"/>
        <xdr:cNvCxnSpPr/>
      </xdr:nvCxnSpPr>
      <xdr:spPr>
        <a:xfrm>
          <a:off x="13192760" y="996505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92710</xdr:rowOff>
    </xdr:from>
    <xdr:to xmlns:xdr="http://schemas.openxmlformats.org/drawingml/2006/spreadsheetDrawing">
      <xdr:col>73</xdr:col>
      <xdr:colOff>44450</xdr:colOff>
      <xdr:row>62</xdr:row>
      <xdr:rowOff>25400</xdr:rowOff>
    </xdr:to>
    <xdr:sp macro="" textlink="">
      <xdr:nvSpPr>
        <xdr:cNvPr id="329" name="フローチャート: 判断 328"/>
        <xdr:cNvSpPr/>
      </xdr:nvSpPr>
      <xdr:spPr>
        <a:xfrm>
          <a:off x="13959840" y="101638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10160</xdr:rowOff>
    </xdr:from>
    <xdr:ext cx="752475" cy="248920"/>
    <xdr:sp macro="" textlink="">
      <xdr:nvSpPr>
        <xdr:cNvPr id="330" name="テキスト ボックス 329"/>
        <xdr:cNvSpPr txBox="1"/>
      </xdr:nvSpPr>
      <xdr:spPr>
        <a:xfrm>
          <a:off x="13647420" y="10246360"/>
          <a:ext cx="752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40640</xdr:rowOff>
    </xdr:from>
    <xdr:to xmlns:xdr="http://schemas.openxmlformats.org/drawingml/2006/spreadsheetDrawing">
      <xdr:col>68</xdr:col>
      <xdr:colOff>152400</xdr:colOff>
      <xdr:row>60</xdr:row>
      <xdr:rowOff>59055</xdr:rowOff>
    </xdr:to>
    <xdr:cxnSp macro="">
      <xdr:nvCxnSpPr>
        <xdr:cNvPr id="331" name="直線コネクタ 330"/>
        <xdr:cNvCxnSpPr/>
      </xdr:nvCxnSpPr>
      <xdr:spPr>
        <a:xfrm>
          <a:off x="12374880" y="9946640"/>
          <a:ext cx="8178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56515</xdr:rowOff>
    </xdr:from>
    <xdr:to xmlns:xdr="http://schemas.openxmlformats.org/drawingml/2006/spreadsheetDrawing">
      <xdr:col>68</xdr:col>
      <xdr:colOff>191770</xdr:colOff>
      <xdr:row>61</xdr:row>
      <xdr:rowOff>154305</xdr:rowOff>
    </xdr:to>
    <xdr:sp macro="" textlink="">
      <xdr:nvSpPr>
        <xdr:cNvPr id="332" name="フローチャート: 判断 331"/>
        <xdr:cNvSpPr/>
      </xdr:nvSpPr>
      <xdr:spPr>
        <a:xfrm>
          <a:off x="13141960" y="1012761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139065</xdr:rowOff>
    </xdr:from>
    <xdr:ext cx="752475" cy="249555"/>
    <xdr:sp macro="" textlink="">
      <xdr:nvSpPr>
        <xdr:cNvPr id="333" name="テキスト ボックス 332"/>
        <xdr:cNvSpPr txBox="1"/>
      </xdr:nvSpPr>
      <xdr:spPr>
        <a:xfrm>
          <a:off x="12847320" y="1021016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31750</xdr:rowOff>
    </xdr:from>
    <xdr:to xmlns:xdr="http://schemas.openxmlformats.org/drawingml/2006/spreadsheetDrawing">
      <xdr:col>64</xdr:col>
      <xdr:colOff>152400</xdr:colOff>
      <xdr:row>61</xdr:row>
      <xdr:rowOff>129540</xdr:rowOff>
    </xdr:to>
    <xdr:sp macro="" textlink="">
      <xdr:nvSpPr>
        <xdr:cNvPr id="334" name="フローチャート: 判断 333"/>
        <xdr:cNvSpPr/>
      </xdr:nvSpPr>
      <xdr:spPr>
        <a:xfrm>
          <a:off x="12324080" y="1010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114935</xdr:rowOff>
    </xdr:from>
    <xdr:ext cx="752475" cy="249555"/>
    <xdr:sp macro="" textlink="">
      <xdr:nvSpPr>
        <xdr:cNvPr id="335" name="テキスト ボックス 334"/>
        <xdr:cNvSpPr txBox="1"/>
      </xdr:nvSpPr>
      <xdr:spPr>
        <a:xfrm>
          <a:off x="12029440" y="1018603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2475" cy="240030"/>
    <xdr:sp macro="" textlink="">
      <xdr:nvSpPr>
        <xdr:cNvPr id="336" name="テキスト ボックス 335"/>
        <xdr:cNvSpPr txBox="1"/>
      </xdr:nvSpPr>
      <xdr:spPr>
        <a:xfrm>
          <a:off x="1537970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2475" cy="240030"/>
    <xdr:sp macro="" textlink="">
      <xdr:nvSpPr>
        <xdr:cNvPr id="337" name="テキスト ボックス 336"/>
        <xdr:cNvSpPr txBox="1"/>
      </xdr:nvSpPr>
      <xdr:spPr>
        <a:xfrm>
          <a:off x="1461262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0030"/>
    <xdr:sp macro="" textlink="">
      <xdr:nvSpPr>
        <xdr:cNvPr id="338" name="テキスト ボックス 337"/>
        <xdr:cNvSpPr txBox="1"/>
      </xdr:nvSpPr>
      <xdr:spPr>
        <a:xfrm>
          <a:off x="13807440" y="115544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2475" cy="240030"/>
    <xdr:sp macro="" textlink="">
      <xdr:nvSpPr>
        <xdr:cNvPr id="339" name="テキスト ボックス 338"/>
        <xdr:cNvSpPr txBox="1"/>
      </xdr:nvSpPr>
      <xdr:spPr>
        <a:xfrm>
          <a:off x="1299464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2475" cy="240030"/>
    <xdr:sp macro="" textlink="">
      <xdr:nvSpPr>
        <xdr:cNvPr id="340" name="テキスト ボックス 339"/>
        <xdr:cNvSpPr txBox="1"/>
      </xdr:nvSpPr>
      <xdr:spPr>
        <a:xfrm>
          <a:off x="12176760" y="115544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35560</xdr:rowOff>
    </xdr:from>
    <xdr:to xmlns:xdr="http://schemas.openxmlformats.org/drawingml/2006/spreadsheetDrawing">
      <xdr:col>81</xdr:col>
      <xdr:colOff>95250</xdr:colOff>
      <xdr:row>60</xdr:row>
      <xdr:rowOff>133350</xdr:rowOff>
    </xdr:to>
    <xdr:sp macro="" textlink="">
      <xdr:nvSpPr>
        <xdr:cNvPr id="341" name="楕円 340"/>
        <xdr:cNvSpPr/>
      </xdr:nvSpPr>
      <xdr:spPr>
        <a:xfrm>
          <a:off x="15533370" y="99415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51435</xdr:rowOff>
    </xdr:from>
    <xdr:ext cx="752475" cy="240030"/>
    <xdr:sp macro="" textlink="">
      <xdr:nvSpPr>
        <xdr:cNvPr id="342" name="定員管理の状況該当値テキスト"/>
        <xdr:cNvSpPr txBox="1"/>
      </xdr:nvSpPr>
      <xdr:spPr>
        <a:xfrm>
          <a:off x="15666720" y="979233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60</xdr:row>
      <xdr:rowOff>29845</xdr:rowOff>
    </xdr:from>
    <xdr:to xmlns:xdr="http://schemas.openxmlformats.org/drawingml/2006/spreadsheetDrawing">
      <xdr:col>77</xdr:col>
      <xdr:colOff>95250</xdr:colOff>
      <xdr:row>60</xdr:row>
      <xdr:rowOff>127635</xdr:rowOff>
    </xdr:to>
    <xdr:sp macro="" textlink="">
      <xdr:nvSpPr>
        <xdr:cNvPr id="343" name="楕円 342"/>
        <xdr:cNvSpPr/>
      </xdr:nvSpPr>
      <xdr:spPr>
        <a:xfrm>
          <a:off x="14766290" y="99358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137795</xdr:rowOff>
    </xdr:from>
    <xdr:ext cx="727075" cy="249555"/>
    <xdr:sp macro="" textlink="">
      <xdr:nvSpPr>
        <xdr:cNvPr id="344" name="テキスト ボックス 343"/>
        <xdr:cNvSpPr txBox="1"/>
      </xdr:nvSpPr>
      <xdr:spPr>
        <a:xfrm>
          <a:off x="14465300" y="9713595"/>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17145</xdr:rowOff>
    </xdr:from>
    <xdr:to xmlns:xdr="http://schemas.openxmlformats.org/drawingml/2006/spreadsheetDrawing">
      <xdr:col>73</xdr:col>
      <xdr:colOff>44450</xdr:colOff>
      <xdr:row>60</xdr:row>
      <xdr:rowOff>114300</xdr:rowOff>
    </xdr:to>
    <xdr:sp macro="" textlink="">
      <xdr:nvSpPr>
        <xdr:cNvPr id="345" name="楕円 344"/>
        <xdr:cNvSpPr/>
      </xdr:nvSpPr>
      <xdr:spPr>
        <a:xfrm>
          <a:off x="13959840" y="992314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124460</xdr:rowOff>
    </xdr:from>
    <xdr:ext cx="752475" cy="240030"/>
    <xdr:sp macro="" textlink="">
      <xdr:nvSpPr>
        <xdr:cNvPr id="346" name="テキスト ボックス 345"/>
        <xdr:cNvSpPr txBox="1"/>
      </xdr:nvSpPr>
      <xdr:spPr>
        <a:xfrm>
          <a:off x="13647420" y="97002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9525</xdr:rowOff>
    </xdr:from>
    <xdr:to xmlns:xdr="http://schemas.openxmlformats.org/drawingml/2006/spreadsheetDrawing">
      <xdr:col>68</xdr:col>
      <xdr:colOff>191770</xdr:colOff>
      <xdr:row>60</xdr:row>
      <xdr:rowOff>107315</xdr:rowOff>
    </xdr:to>
    <xdr:sp macro="" textlink="">
      <xdr:nvSpPr>
        <xdr:cNvPr id="347" name="楕円 346"/>
        <xdr:cNvSpPr/>
      </xdr:nvSpPr>
      <xdr:spPr>
        <a:xfrm>
          <a:off x="13141960" y="99155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117475</xdr:rowOff>
    </xdr:from>
    <xdr:ext cx="752475" cy="240030"/>
    <xdr:sp macro="" textlink="">
      <xdr:nvSpPr>
        <xdr:cNvPr id="348" name="テキスト ボックス 347"/>
        <xdr:cNvSpPr txBox="1"/>
      </xdr:nvSpPr>
      <xdr:spPr>
        <a:xfrm>
          <a:off x="12847320" y="969327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157480</xdr:rowOff>
    </xdr:from>
    <xdr:to xmlns:xdr="http://schemas.openxmlformats.org/drawingml/2006/spreadsheetDrawing">
      <xdr:col>64</xdr:col>
      <xdr:colOff>152400</xdr:colOff>
      <xdr:row>60</xdr:row>
      <xdr:rowOff>90170</xdr:rowOff>
    </xdr:to>
    <xdr:sp macro="" textlink="">
      <xdr:nvSpPr>
        <xdr:cNvPr id="349" name="楕円 348"/>
        <xdr:cNvSpPr/>
      </xdr:nvSpPr>
      <xdr:spPr>
        <a:xfrm>
          <a:off x="12324080" y="9898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99695</xdr:rowOff>
    </xdr:from>
    <xdr:ext cx="752475" cy="249555"/>
    <xdr:sp macro="" textlink="">
      <xdr:nvSpPr>
        <xdr:cNvPr id="350" name="テキスト ボックス 349"/>
        <xdr:cNvSpPr txBox="1"/>
      </xdr:nvSpPr>
      <xdr:spPr>
        <a:xfrm>
          <a:off x="12029440" y="967549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596390" cy="288290"/>
    <xdr:sp macro="" textlink="">
      <xdr:nvSpPr>
        <xdr:cNvPr id="352" name="テキスト ボックス 351"/>
        <xdr:cNvSpPr txBox="1"/>
      </xdr:nvSpPr>
      <xdr:spPr>
        <a:xfrm>
          <a:off x="12519660" y="5179060"/>
          <a:ext cx="1596390" cy="2882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1475" cy="345440"/>
    <xdr:sp macro="" textlink="">
      <xdr:nvSpPr>
        <xdr:cNvPr id="353" name="テキスト ボックス 352"/>
        <xdr:cNvSpPr txBox="1"/>
      </xdr:nvSpPr>
      <xdr:spPr>
        <a:xfrm>
          <a:off x="14109700" y="5154930"/>
          <a:ext cx="164147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4" name="正方形/長方形 353"/>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5" name="正方形/長方形 354"/>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6" name="正方形/長方形 355"/>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7" name="正方形/長方形 356"/>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8" name="正方形/長方形 357"/>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9" name="正方形/長方形 358"/>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0" name="正方形/長方形 359"/>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1" name="正方形/長方形 360"/>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2" name="正方形/長方形 361"/>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3" name="テキスト ボックス 362"/>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本市では、平成18年の合併以降における種々の需要に対応するため、過去に多額の合併特例債を発行してきた経緯がある。今年度の比率は、臨時財政対策債発行可能額の大幅な減の影響で</a:t>
          </a:r>
          <a:r>
            <a:rPr kumimoji="1" lang="ja-JP" altLang="en-US" sz="1300">
              <a:latin typeface="ＭＳ Ｐゴシック"/>
              <a:ea typeface="ＭＳ Ｐゴシック"/>
            </a:rPr>
            <a:t>令和4年度の単年度比率が</a:t>
          </a:r>
          <a:r>
            <a:rPr kumimoji="1" lang="ja-JP" altLang="en-US" sz="1300">
              <a:latin typeface="ＭＳ Ｐゴシック"/>
              <a:ea typeface="ＭＳ Ｐゴシック"/>
            </a:rPr>
            <a:t>突出して高かったことから、昨年度の3か年平均と比較すると0.2ポイントの増となった。類似団体と比較すると若干低い水準となっている。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今後は、庁舎等建設事業による借入の影響で大幅な増に転じることが見込まれることから、繰上償還や減債基金の積立を計画的に行い、比率上昇の抑止に努めていく。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64" name="テキスト ボックス 363"/>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5" name="直線コネクタ 364"/>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0030"/>
    <xdr:sp macro="" textlink="">
      <xdr:nvSpPr>
        <xdr:cNvPr id="366" name="テキスト ボックス 365"/>
        <xdr:cNvSpPr txBox="1"/>
      </xdr:nvSpPr>
      <xdr:spPr>
        <a:xfrm>
          <a:off x="11051540" y="775144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127000</xdr:rowOff>
    </xdr:from>
    <xdr:to xmlns:xdr="http://schemas.openxmlformats.org/drawingml/2006/spreadsheetDrawing">
      <xdr:col>85</xdr:col>
      <xdr:colOff>95250</xdr:colOff>
      <xdr:row>45</xdr:row>
      <xdr:rowOff>127000</xdr:rowOff>
    </xdr:to>
    <xdr:cxnSp macro="">
      <xdr:nvCxnSpPr>
        <xdr:cNvPr id="367" name="直線コネクタ 366"/>
        <xdr:cNvCxnSpPr/>
      </xdr:nvCxnSpPr>
      <xdr:spPr>
        <a:xfrm>
          <a:off x="1174242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154940</xdr:rowOff>
    </xdr:from>
    <xdr:ext cx="762000" cy="240030"/>
    <xdr:sp macro="" textlink="">
      <xdr:nvSpPr>
        <xdr:cNvPr id="368" name="テキスト ボックス 367"/>
        <xdr:cNvSpPr txBox="1"/>
      </xdr:nvSpPr>
      <xdr:spPr>
        <a:xfrm>
          <a:off x="11051540" y="741934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125095</xdr:rowOff>
    </xdr:from>
    <xdr:to xmlns:xdr="http://schemas.openxmlformats.org/drawingml/2006/spreadsheetDrawing">
      <xdr:col>85</xdr:col>
      <xdr:colOff>95250</xdr:colOff>
      <xdr:row>43</xdr:row>
      <xdr:rowOff>125095</xdr:rowOff>
    </xdr:to>
    <xdr:cxnSp macro="">
      <xdr:nvCxnSpPr>
        <xdr:cNvPr id="369" name="直線コネクタ 368"/>
        <xdr:cNvCxnSpPr/>
      </xdr:nvCxnSpPr>
      <xdr:spPr>
        <a:xfrm>
          <a:off x="1174242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153035</xdr:rowOff>
    </xdr:from>
    <xdr:ext cx="762000" cy="240030"/>
    <xdr:sp macro="" textlink="">
      <xdr:nvSpPr>
        <xdr:cNvPr id="370" name="テキスト ボックス 369"/>
        <xdr:cNvSpPr txBox="1"/>
      </xdr:nvSpPr>
      <xdr:spPr>
        <a:xfrm>
          <a:off x="11051540" y="70872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123190</xdr:rowOff>
    </xdr:from>
    <xdr:to xmlns:xdr="http://schemas.openxmlformats.org/drawingml/2006/spreadsheetDrawing">
      <xdr:col>85</xdr:col>
      <xdr:colOff>95250</xdr:colOff>
      <xdr:row>41</xdr:row>
      <xdr:rowOff>123190</xdr:rowOff>
    </xdr:to>
    <xdr:cxnSp macro="">
      <xdr:nvCxnSpPr>
        <xdr:cNvPr id="371" name="直線コネクタ 370"/>
        <xdr:cNvCxnSpPr/>
      </xdr:nvCxnSpPr>
      <xdr:spPr>
        <a:xfrm>
          <a:off x="1174242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151130</xdr:rowOff>
    </xdr:from>
    <xdr:ext cx="762000" cy="240030"/>
    <xdr:sp macro="" textlink="">
      <xdr:nvSpPr>
        <xdr:cNvPr id="372" name="テキスト ボックス 371"/>
        <xdr:cNvSpPr txBox="1"/>
      </xdr:nvSpPr>
      <xdr:spPr>
        <a:xfrm>
          <a:off x="11051540" y="675513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121920</xdr:rowOff>
    </xdr:from>
    <xdr:to xmlns:xdr="http://schemas.openxmlformats.org/drawingml/2006/spreadsheetDrawing">
      <xdr:col>85</xdr:col>
      <xdr:colOff>95250</xdr:colOff>
      <xdr:row>39</xdr:row>
      <xdr:rowOff>121920</xdr:rowOff>
    </xdr:to>
    <xdr:cxnSp macro="">
      <xdr:nvCxnSpPr>
        <xdr:cNvPr id="373" name="直線コネクタ 372"/>
        <xdr:cNvCxnSpPr/>
      </xdr:nvCxnSpPr>
      <xdr:spPr>
        <a:xfrm>
          <a:off x="1174242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149860</xdr:rowOff>
    </xdr:from>
    <xdr:ext cx="762000" cy="240030"/>
    <xdr:sp macro="" textlink="">
      <xdr:nvSpPr>
        <xdr:cNvPr id="374" name="テキスト ボックス 373"/>
        <xdr:cNvSpPr txBox="1"/>
      </xdr:nvSpPr>
      <xdr:spPr>
        <a:xfrm>
          <a:off x="11051540" y="64236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120015</xdr:rowOff>
    </xdr:from>
    <xdr:to xmlns:xdr="http://schemas.openxmlformats.org/drawingml/2006/spreadsheetDrawing">
      <xdr:col>85</xdr:col>
      <xdr:colOff>95250</xdr:colOff>
      <xdr:row>37</xdr:row>
      <xdr:rowOff>120015</xdr:rowOff>
    </xdr:to>
    <xdr:cxnSp macro="">
      <xdr:nvCxnSpPr>
        <xdr:cNvPr id="375" name="直線コネクタ 374"/>
        <xdr:cNvCxnSpPr/>
      </xdr:nvCxnSpPr>
      <xdr:spPr>
        <a:xfrm>
          <a:off x="1174242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147955</xdr:rowOff>
    </xdr:from>
    <xdr:ext cx="762000" cy="249555"/>
    <xdr:sp macro="" textlink="">
      <xdr:nvSpPr>
        <xdr:cNvPr id="376" name="テキスト ボックス 375"/>
        <xdr:cNvSpPr txBox="1"/>
      </xdr:nvSpPr>
      <xdr:spPr>
        <a:xfrm>
          <a:off x="1105154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118110</xdr:rowOff>
    </xdr:from>
    <xdr:to xmlns:xdr="http://schemas.openxmlformats.org/drawingml/2006/spreadsheetDrawing">
      <xdr:col>85</xdr:col>
      <xdr:colOff>95250</xdr:colOff>
      <xdr:row>35</xdr:row>
      <xdr:rowOff>118110</xdr:rowOff>
    </xdr:to>
    <xdr:cxnSp macro="">
      <xdr:nvCxnSpPr>
        <xdr:cNvPr id="377" name="直線コネクタ 376"/>
        <xdr:cNvCxnSpPr/>
      </xdr:nvCxnSpPr>
      <xdr:spPr>
        <a:xfrm>
          <a:off x="1174242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146050</xdr:rowOff>
    </xdr:from>
    <xdr:ext cx="762000" cy="249555"/>
    <xdr:sp macro="" textlink="">
      <xdr:nvSpPr>
        <xdr:cNvPr id="378" name="テキスト ボックス 377"/>
        <xdr:cNvSpPr txBox="1"/>
      </xdr:nvSpPr>
      <xdr:spPr>
        <a:xfrm>
          <a:off x="1105154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9" name="直線コネクタ 378"/>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80"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63500</xdr:rowOff>
    </xdr:from>
    <xdr:to xmlns:xdr="http://schemas.openxmlformats.org/drawingml/2006/spreadsheetDrawing">
      <xdr:col>81</xdr:col>
      <xdr:colOff>44450</xdr:colOff>
      <xdr:row>45</xdr:row>
      <xdr:rowOff>93980</xdr:rowOff>
    </xdr:to>
    <xdr:cxnSp macro="">
      <xdr:nvCxnSpPr>
        <xdr:cNvPr id="381" name="直線コネクタ 380"/>
        <xdr:cNvCxnSpPr/>
      </xdr:nvCxnSpPr>
      <xdr:spPr>
        <a:xfrm flipV="1">
          <a:off x="15577820" y="6007100"/>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66675</xdr:rowOff>
    </xdr:from>
    <xdr:ext cx="752475" cy="249555"/>
    <xdr:sp macro="" textlink="">
      <xdr:nvSpPr>
        <xdr:cNvPr id="382" name="公債費負担の状況最小値テキスト"/>
        <xdr:cNvSpPr txBox="1"/>
      </xdr:nvSpPr>
      <xdr:spPr>
        <a:xfrm>
          <a:off x="15666720" y="749617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93980</xdr:rowOff>
    </xdr:from>
    <xdr:to xmlns:xdr="http://schemas.openxmlformats.org/drawingml/2006/spreadsheetDrawing">
      <xdr:col>81</xdr:col>
      <xdr:colOff>133350</xdr:colOff>
      <xdr:row>45</xdr:row>
      <xdr:rowOff>93980</xdr:rowOff>
    </xdr:to>
    <xdr:cxnSp macro="">
      <xdr:nvCxnSpPr>
        <xdr:cNvPr id="383" name="直線コネクタ 382"/>
        <xdr:cNvCxnSpPr/>
      </xdr:nvCxnSpPr>
      <xdr:spPr>
        <a:xfrm>
          <a:off x="15506700" y="75234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146685</xdr:rowOff>
    </xdr:from>
    <xdr:ext cx="752475" cy="249555"/>
    <xdr:sp macro="" textlink="">
      <xdr:nvSpPr>
        <xdr:cNvPr id="384" name="公債費負担の状況最大値テキスト"/>
        <xdr:cNvSpPr txBox="1"/>
      </xdr:nvSpPr>
      <xdr:spPr>
        <a:xfrm>
          <a:off x="15666720" y="576008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63500</xdr:rowOff>
    </xdr:from>
    <xdr:to xmlns:xdr="http://schemas.openxmlformats.org/drawingml/2006/spreadsheetDrawing">
      <xdr:col>81</xdr:col>
      <xdr:colOff>133350</xdr:colOff>
      <xdr:row>36</xdr:row>
      <xdr:rowOff>63500</xdr:rowOff>
    </xdr:to>
    <xdr:cxnSp macro="">
      <xdr:nvCxnSpPr>
        <xdr:cNvPr id="385" name="直線コネクタ 384"/>
        <xdr:cNvCxnSpPr/>
      </xdr:nvCxnSpPr>
      <xdr:spPr>
        <a:xfrm>
          <a:off x="15506700" y="6007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133350</xdr:rowOff>
    </xdr:from>
    <xdr:to xmlns:xdr="http://schemas.openxmlformats.org/drawingml/2006/spreadsheetDrawing">
      <xdr:col>81</xdr:col>
      <xdr:colOff>44450</xdr:colOff>
      <xdr:row>40</xdr:row>
      <xdr:rowOff>155575</xdr:rowOff>
    </xdr:to>
    <xdr:cxnSp macro="">
      <xdr:nvCxnSpPr>
        <xdr:cNvPr id="386" name="直線コネクタ 385"/>
        <xdr:cNvCxnSpPr/>
      </xdr:nvCxnSpPr>
      <xdr:spPr>
        <a:xfrm>
          <a:off x="14810740" y="6737350"/>
          <a:ext cx="7670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52475" cy="249555"/>
    <xdr:sp macro="" textlink="">
      <xdr:nvSpPr>
        <xdr:cNvPr id="387" name="公債費負担の状況平均値テキスト"/>
        <xdr:cNvSpPr txBox="1"/>
      </xdr:nvSpPr>
      <xdr:spPr>
        <a:xfrm>
          <a:off x="15666720" y="6772275"/>
          <a:ext cx="75247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29845</xdr:rowOff>
    </xdr:from>
    <xdr:to xmlns:xdr="http://schemas.openxmlformats.org/drawingml/2006/spreadsheetDrawing">
      <xdr:col>81</xdr:col>
      <xdr:colOff>95250</xdr:colOff>
      <xdr:row>41</xdr:row>
      <xdr:rowOff>127635</xdr:rowOff>
    </xdr:to>
    <xdr:sp macro="" textlink="">
      <xdr:nvSpPr>
        <xdr:cNvPr id="388" name="フローチャート: 判断 387"/>
        <xdr:cNvSpPr/>
      </xdr:nvSpPr>
      <xdr:spPr>
        <a:xfrm>
          <a:off x="15533370" y="67989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40</xdr:row>
      <xdr:rowOff>133350</xdr:rowOff>
    </xdr:from>
    <xdr:to xmlns:xdr="http://schemas.openxmlformats.org/drawingml/2006/spreadsheetDrawing">
      <xdr:col>77</xdr:col>
      <xdr:colOff>44450</xdr:colOff>
      <xdr:row>40</xdr:row>
      <xdr:rowOff>133350</xdr:rowOff>
    </xdr:to>
    <xdr:cxnSp macro="">
      <xdr:nvCxnSpPr>
        <xdr:cNvPr id="389" name="直線コネクタ 388"/>
        <xdr:cNvCxnSpPr/>
      </xdr:nvCxnSpPr>
      <xdr:spPr>
        <a:xfrm>
          <a:off x="13999210" y="6737350"/>
          <a:ext cx="8115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7620</xdr:rowOff>
    </xdr:from>
    <xdr:to xmlns:xdr="http://schemas.openxmlformats.org/drawingml/2006/spreadsheetDrawing">
      <xdr:col>77</xdr:col>
      <xdr:colOff>95250</xdr:colOff>
      <xdr:row>41</xdr:row>
      <xdr:rowOff>105410</xdr:rowOff>
    </xdr:to>
    <xdr:sp macro="" textlink="">
      <xdr:nvSpPr>
        <xdr:cNvPr id="390" name="フローチャート: 判断 389"/>
        <xdr:cNvSpPr/>
      </xdr:nvSpPr>
      <xdr:spPr>
        <a:xfrm>
          <a:off x="14766290" y="67767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91440</xdr:rowOff>
    </xdr:from>
    <xdr:ext cx="727075" cy="240030"/>
    <xdr:sp macro="" textlink="">
      <xdr:nvSpPr>
        <xdr:cNvPr id="391" name="テキスト ボックス 390"/>
        <xdr:cNvSpPr txBox="1"/>
      </xdr:nvSpPr>
      <xdr:spPr>
        <a:xfrm>
          <a:off x="14465300" y="6860540"/>
          <a:ext cx="7270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133350</xdr:rowOff>
    </xdr:from>
    <xdr:to xmlns:xdr="http://schemas.openxmlformats.org/drawingml/2006/spreadsheetDrawing">
      <xdr:col>72</xdr:col>
      <xdr:colOff>191770</xdr:colOff>
      <xdr:row>40</xdr:row>
      <xdr:rowOff>144145</xdr:rowOff>
    </xdr:to>
    <xdr:cxnSp macro="">
      <xdr:nvCxnSpPr>
        <xdr:cNvPr id="392" name="直線コネクタ 391"/>
        <xdr:cNvCxnSpPr/>
      </xdr:nvCxnSpPr>
      <xdr:spPr>
        <a:xfrm flipV="1">
          <a:off x="13192760" y="673735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161925</xdr:rowOff>
    </xdr:from>
    <xdr:to xmlns:xdr="http://schemas.openxmlformats.org/drawingml/2006/spreadsheetDrawing">
      <xdr:col>73</xdr:col>
      <xdr:colOff>44450</xdr:colOff>
      <xdr:row>41</xdr:row>
      <xdr:rowOff>94615</xdr:rowOff>
    </xdr:to>
    <xdr:sp macro="" textlink="">
      <xdr:nvSpPr>
        <xdr:cNvPr id="393" name="フローチャート: 判断 392"/>
        <xdr:cNvSpPr/>
      </xdr:nvSpPr>
      <xdr:spPr>
        <a:xfrm>
          <a:off x="13959840" y="67659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80010</xdr:rowOff>
    </xdr:from>
    <xdr:ext cx="752475" cy="249555"/>
    <xdr:sp macro="" textlink="">
      <xdr:nvSpPr>
        <xdr:cNvPr id="394" name="テキスト ボックス 393"/>
        <xdr:cNvSpPr txBox="1"/>
      </xdr:nvSpPr>
      <xdr:spPr>
        <a:xfrm>
          <a:off x="13647420" y="684911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144145</xdr:rowOff>
    </xdr:from>
    <xdr:to xmlns:xdr="http://schemas.openxmlformats.org/drawingml/2006/spreadsheetDrawing">
      <xdr:col>68</xdr:col>
      <xdr:colOff>152400</xdr:colOff>
      <xdr:row>40</xdr:row>
      <xdr:rowOff>155575</xdr:rowOff>
    </xdr:to>
    <xdr:cxnSp macro="">
      <xdr:nvCxnSpPr>
        <xdr:cNvPr id="395" name="直線コネクタ 394"/>
        <xdr:cNvCxnSpPr/>
      </xdr:nvCxnSpPr>
      <xdr:spPr>
        <a:xfrm flipV="1">
          <a:off x="12374880" y="6748145"/>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29845</xdr:rowOff>
    </xdr:from>
    <xdr:to xmlns:xdr="http://schemas.openxmlformats.org/drawingml/2006/spreadsheetDrawing">
      <xdr:col>68</xdr:col>
      <xdr:colOff>191770</xdr:colOff>
      <xdr:row>41</xdr:row>
      <xdr:rowOff>127635</xdr:rowOff>
    </xdr:to>
    <xdr:sp macro="" textlink="">
      <xdr:nvSpPr>
        <xdr:cNvPr id="396" name="フローチャート: 判断 395"/>
        <xdr:cNvSpPr/>
      </xdr:nvSpPr>
      <xdr:spPr>
        <a:xfrm>
          <a:off x="13141960" y="679894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113030</xdr:rowOff>
    </xdr:from>
    <xdr:ext cx="752475" cy="249555"/>
    <xdr:sp macro="" textlink="">
      <xdr:nvSpPr>
        <xdr:cNvPr id="397" name="テキスト ボックス 396"/>
        <xdr:cNvSpPr txBox="1"/>
      </xdr:nvSpPr>
      <xdr:spPr>
        <a:xfrm>
          <a:off x="12847320" y="688213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96520</xdr:rowOff>
    </xdr:from>
    <xdr:to xmlns:xdr="http://schemas.openxmlformats.org/drawingml/2006/spreadsheetDrawing">
      <xdr:col>64</xdr:col>
      <xdr:colOff>152400</xdr:colOff>
      <xdr:row>42</xdr:row>
      <xdr:rowOff>29210</xdr:rowOff>
    </xdr:to>
    <xdr:sp macro="" textlink="">
      <xdr:nvSpPr>
        <xdr:cNvPr id="398" name="フローチャート: 判断 397"/>
        <xdr:cNvSpPr/>
      </xdr:nvSpPr>
      <xdr:spPr>
        <a:xfrm>
          <a:off x="12324080" y="6865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14605</xdr:rowOff>
    </xdr:from>
    <xdr:ext cx="752475" cy="249555"/>
    <xdr:sp macro="" textlink="">
      <xdr:nvSpPr>
        <xdr:cNvPr id="399" name="テキスト ボックス 398"/>
        <xdr:cNvSpPr txBox="1"/>
      </xdr:nvSpPr>
      <xdr:spPr>
        <a:xfrm>
          <a:off x="12029440" y="694880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2475" cy="240030"/>
    <xdr:sp macro="" textlink="">
      <xdr:nvSpPr>
        <xdr:cNvPr id="400" name="テキスト ボックス 399"/>
        <xdr:cNvSpPr txBox="1"/>
      </xdr:nvSpPr>
      <xdr:spPr>
        <a:xfrm>
          <a:off x="1537970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2475" cy="240030"/>
    <xdr:sp macro="" textlink="">
      <xdr:nvSpPr>
        <xdr:cNvPr id="401" name="テキスト ボックス 400"/>
        <xdr:cNvSpPr txBox="1"/>
      </xdr:nvSpPr>
      <xdr:spPr>
        <a:xfrm>
          <a:off x="1461262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0030"/>
    <xdr:sp macro="" textlink="">
      <xdr:nvSpPr>
        <xdr:cNvPr id="402" name="テキスト ボックス 401"/>
        <xdr:cNvSpPr txBox="1"/>
      </xdr:nvSpPr>
      <xdr:spPr>
        <a:xfrm>
          <a:off x="13807440" y="78860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2475" cy="240030"/>
    <xdr:sp macro="" textlink="">
      <xdr:nvSpPr>
        <xdr:cNvPr id="403" name="テキスト ボックス 402"/>
        <xdr:cNvSpPr txBox="1"/>
      </xdr:nvSpPr>
      <xdr:spPr>
        <a:xfrm>
          <a:off x="1299464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2475" cy="240030"/>
    <xdr:sp macro="" textlink="">
      <xdr:nvSpPr>
        <xdr:cNvPr id="404" name="テキスト ボックス 403"/>
        <xdr:cNvSpPr txBox="1"/>
      </xdr:nvSpPr>
      <xdr:spPr>
        <a:xfrm>
          <a:off x="12176760" y="788606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106045</xdr:rowOff>
    </xdr:from>
    <xdr:to xmlns:xdr="http://schemas.openxmlformats.org/drawingml/2006/spreadsheetDrawing">
      <xdr:col>81</xdr:col>
      <xdr:colOff>95250</xdr:colOff>
      <xdr:row>41</xdr:row>
      <xdr:rowOff>38735</xdr:rowOff>
    </xdr:to>
    <xdr:sp macro="" textlink="">
      <xdr:nvSpPr>
        <xdr:cNvPr id="405" name="楕円 404"/>
        <xdr:cNvSpPr/>
      </xdr:nvSpPr>
      <xdr:spPr>
        <a:xfrm>
          <a:off x="15533370" y="67100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122555</xdr:rowOff>
    </xdr:from>
    <xdr:ext cx="752475" cy="240030"/>
    <xdr:sp macro="" textlink="">
      <xdr:nvSpPr>
        <xdr:cNvPr id="406" name="公債費負担の状況該当値テキスト"/>
        <xdr:cNvSpPr txBox="1"/>
      </xdr:nvSpPr>
      <xdr:spPr>
        <a:xfrm>
          <a:off x="15666720" y="656145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40</xdr:row>
      <xdr:rowOff>84455</xdr:rowOff>
    </xdr:from>
    <xdr:to xmlns:xdr="http://schemas.openxmlformats.org/drawingml/2006/spreadsheetDrawing">
      <xdr:col>77</xdr:col>
      <xdr:colOff>95250</xdr:colOff>
      <xdr:row>41</xdr:row>
      <xdr:rowOff>17145</xdr:rowOff>
    </xdr:to>
    <xdr:sp macro="" textlink="">
      <xdr:nvSpPr>
        <xdr:cNvPr id="407" name="楕円 406"/>
        <xdr:cNvSpPr/>
      </xdr:nvSpPr>
      <xdr:spPr>
        <a:xfrm>
          <a:off x="14766290" y="66884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27305</xdr:rowOff>
    </xdr:from>
    <xdr:ext cx="727075" cy="240030"/>
    <xdr:sp macro="" textlink="">
      <xdr:nvSpPr>
        <xdr:cNvPr id="408" name="テキスト ボックス 407"/>
        <xdr:cNvSpPr txBox="1"/>
      </xdr:nvSpPr>
      <xdr:spPr>
        <a:xfrm>
          <a:off x="14465300" y="6466205"/>
          <a:ext cx="7270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84455</xdr:rowOff>
    </xdr:from>
    <xdr:to xmlns:xdr="http://schemas.openxmlformats.org/drawingml/2006/spreadsheetDrawing">
      <xdr:col>73</xdr:col>
      <xdr:colOff>44450</xdr:colOff>
      <xdr:row>41</xdr:row>
      <xdr:rowOff>17145</xdr:rowOff>
    </xdr:to>
    <xdr:sp macro="" textlink="">
      <xdr:nvSpPr>
        <xdr:cNvPr id="409" name="楕円 408"/>
        <xdr:cNvSpPr/>
      </xdr:nvSpPr>
      <xdr:spPr>
        <a:xfrm>
          <a:off x="13959840" y="66884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27305</xdr:rowOff>
    </xdr:from>
    <xdr:ext cx="752475" cy="240030"/>
    <xdr:sp macro="" textlink="">
      <xdr:nvSpPr>
        <xdr:cNvPr id="410" name="テキスト ボックス 409"/>
        <xdr:cNvSpPr txBox="1"/>
      </xdr:nvSpPr>
      <xdr:spPr>
        <a:xfrm>
          <a:off x="13647420" y="646620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95250</xdr:rowOff>
    </xdr:from>
    <xdr:to xmlns:xdr="http://schemas.openxmlformats.org/drawingml/2006/spreadsheetDrawing">
      <xdr:col>68</xdr:col>
      <xdr:colOff>191770</xdr:colOff>
      <xdr:row>41</xdr:row>
      <xdr:rowOff>27940</xdr:rowOff>
    </xdr:to>
    <xdr:sp macro="" textlink="">
      <xdr:nvSpPr>
        <xdr:cNvPr id="411" name="楕円 410"/>
        <xdr:cNvSpPr/>
      </xdr:nvSpPr>
      <xdr:spPr>
        <a:xfrm>
          <a:off x="13141960" y="669925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38100</xdr:rowOff>
    </xdr:from>
    <xdr:ext cx="752475" cy="249555"/>
    <xdr:sp macro="" textlink="">
      <xdr:nvSpPr>
        <xdr:cNvPr id="412" name="テキスト ボックス 411"/>
        <xdr:cNvSpPr txBox="1"/>
      </xdr:nvSpPr>
      <xdr:spPr>
        <a:xfrm>
          <a:off x="12847320" y="647700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106045</xdr:rowOff>
    </xdr:from>
    <xdr:to xmlns:xdr="http://schemas.openxmlformats.org/drawingml/2006/spreadsheetDrawing">
      <xdr:col>64</xdr:col>
      <xdr:colOff>152400</xdr:colOff>
      <xdr:row>41</xdr:row>
      <xdr:rowOff>38735</xdr:rowOff>
    </xdr:to>
    <xdr:sp macro="" textlink="">
      <xdr:nvSpPr>
        <xdr:cNvPr id="413" name="楕円 412"/>
        <xdr:cNvSpPr/>
      </xdr:nvSpPr>
      <xdr:spPr>
        <a:xfrm>
          <a:off x="12324080" y="671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48895</xdr:rowOff>
    </xdr:from>
    <xdr:ext cx="752475" cy="249555"/>
    <xdr:sp macro="" textlink="">
      <xdr:nvSpPr>
        <xdr:cNvPr id="414" name="テキスト ボックス 413"/>
        <xdr:cNvSpPr txBox="1"/>
      </xdr:nvSpPr>
      <xdr:spPr>
        <a:xfrm>
          <a:off x="12029440" y="648779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5" name="正方形/長方形 414"/>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29385" cy="289560"/>
    <xdr:sp macro="" textlink="">
      <xdr:nvSpPr>
        <xdr:cNvPr id="416" name="テキスト ボックス 415"/>
        <xdr:cNvSpPr txBox="1"/>
      </xdr:nvSpPr>
      <xdr:spPr>
        <a:xfrm>
          <a:off x="12602845" y="1510665"/>
          <a:ext cx="1429385" cy="289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7" name="テキスト ボックス 416"/>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9" name="正方形/長方形 418"/>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21" name="正方形/長方形 420"/>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23" name="正方形/長方形 422"/>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24" name="正方形/長方形 423"/>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5" name="正方形/長方形 424"/>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6" name="正方形/長方形 425"/>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7" name="テキスト ボックス 426"/>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調整基金やふるさと下妻基金等の積立を行ったことにより、充当可能基金が一定程度増加したこと及び地方債の現在高が大幅に減少したことに伴う将来負担額の減により、昨年度よりも11.0ポイントと大きく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庁舎建設事業に係る大規模な起債の借入の影響により、しばらくの間将来負担額が高い状況が続くことが見込まれることから、起債の厳選による制限や減債基金の積み立て等を積極的に実施することにより、公債費の増に対応していけるように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07645"/>
    <xdr:sp macro="" textlink="">
      <xdr:nvSpPr>
        <xdr:cNvPr id="428" name="テキスト ボックス 427"/>
        <xdr:cNvSpPr txBox="1"/>
      </xdr:nvSpPr>
      <xdr:spPr>
        <a:xfrm>
          <a:off x="11704320" y="1711960"/>
          <a:ext cx="298450" cy="207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9" name="直線コネクタ 428"/>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0030"/>
    <xdr:sp macro="" textlink="">
      <xdr:nvSpPr>
        <xdr:cNvPr id="430" name="テキスト ボックス 429"/>
        <xdr:cNvSpPr txBox="1"/>
      </xdr:nvSpPr>
      <xdr:spPr>
        <a:xfrm>
          <a:off x="11051540" y="408241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122555</xdr:rowOff>
    </xdr:from>
    <xdr:to xmlns:xdr="http://schemas.openxmlformats.org/drawingml/2006/spreadsheetDrawing">
      <xdr:col>85</xdr:col>
      <xdr:colOff>95250</xdr:colOff>
      <xdr:row>22</xdr:row>
      <xdr:rowOff>122555</xdr:rowOff>
    </xdr:to>
    <xdr:cxnSp macro="">
      <xdr:nvCxnSpPr>
        <xdr:cNvPr id="431" name="直線コネクタ 430"/>
        <xdr:cNvCxnSpPr/>
      </xdr:nvCxnSpPr>
      <xdr:spPr>
        <a:xfrm>
          <a:off x="11742420" y="37547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150495</xdr:rowOff>
    </xdr:from>
    <xdr:ext cx="762000" cy="240030"/>
    <xdr:sp macro="" textlink="">
      <xdr:nvSpPr>
        <xdr:cNvPr id="432" name="テキスト ボックス 431"/>
        <xdr:cNvSpPr txBox="1"/>
      </xdr:nvSpPr>
      <xdr:spPr>
        <a:xfrm>
          <a:off x="11051540" y="361759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153035</xdr:rowOff>
    </xdr:from>
    <xdr:to xmlns:xdr="http://schemas.openxmlformats.org/drawingml/2006/spreadsheetDrawing">
      <xdr:col>85</xdr:col>
      <xdr:colOff>95250</xdr:colOff>
      <xdr:row>19</xdr:row>
      <xdr:rowOff>153035</xdr:rowOff>
    </xdr:to>
    <xdr:cxnSp macro="">
      <xdr:nvCxnSpPr>
        <xdr:cNvPr id="433" name="直線コネクタ 432"/>
        <xdr:cNvCxnSpPr/>
      </xdr:nvCxnSpPr>
      <xdr:spPr>
        <a:xfrm>
          <a:off x="11742420" y="32899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15875</xdr:rowOff>
    </xdr:from>
    <xdr:ext cx="762000" cy="249555"/>
    <xdr:sp macro="" textlink="">
      <xdr:nvSpPr>
        <xdr:cNvPr id="434" name="テキスト ボックス 433"/>
        <xdr:cNvSpPr txBox="1"/>
      </xdr:nvSpPr>
      <xdr:spPr>
        <a:xfrm>
          <a:off x="11051540" y="31527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35" name="直線コネクタ 434"/>
        <xdr:cNvCxnSpPr/>
      </xdr:nvCxnSpPr>
      <xdr:spPr>
        <a:xfrm>
          <a:off x="11742420" y="28251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46355</xdr:rowOff>
    </xdr:from>
    <xdr:ext cx="762000" cy="249555"/>
    <xdr:sp macro="" textlink="">
      <xdr:nvSpPr>
        <xdr:cNvPr id="436" name="テキスト ボックス 435"/>
        <xdr:cNvSpPr txBox="1"/>
      </xdr:nvSpPr>
      <xdr:spPr>
        <a:xfrm>
          <a:off x="11051540" y="2687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48895</xdr:rowOff>
    </xdr:from>
    <xdr:to xmlns:xdr="http://schemas.openxmlformats.org/drawingml/2006/spreadsheetDrawing">
      <xdr:col>85</xdr:col>
      <xdr:colOff>95250</xdr:colOff>
      <xdr:row>14</xdr:row>
      <xdr:rowOff>48895</xdr:rowOff>
    </xdr:to>
    <xdr:cxnSp macro="">
      <xdr:nvCxnSpPr>
        <xdr:cNvPr id="437" name="直線コネクタ 436"/>
        <xdr:cNvCxnSpPr/>
      </xdr:nvCxnSpPr>
      <xdr:spPr>
        <a:xfrm>
          <a:off x="11742420" y="23602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76835</xdr:rowOff>
    </xdr:from>
    <xdr:ext cx="762000" cy="249555"/>
    <xdr:sp macro="" textlink="">
      <xdr:nvSpPr>
        <xdr:cNvPr id="438" name="テキスト ボックス 437"/>
        <xdr:cNvSpPr txBox="1"/>
      </xdr:nvSpPr>
      <xdr:spPr>
        <a:xfrm>
          <a:off x="11051540" y="222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9" name="直線コネクタ 438"/>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40"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48895</xdr:rowOff>
    </xdr:from>
    <xdr:to xmlns:xdr="http://schemas.openxmlformats.org/drawingml/2006/spreadsheetDrawing">
      <xdr:col>81</xdr:col>
      <xdr:colOff>44450</xdr:colOff>
      <xdr:row>21</xdr:row>
      <xdr:rowOff>83185</xdr:rowOff>
    </xdr:to>
    <xdr:cxnSp macro="">
      <xdr:nvCxnSpPr>
        <xdr:cNvPr id="441" name="直線コネクタ 440"/>
        <xdr:cNvCxnSpPr/>
      </xdr:nvCxnSpPr>
      <xdr:spPr>
        <a:xfrm flipV="1">
          <a:off x="15577820" y="2360295"/>
          <a:ext cx="0" cy="11899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56515</xdr:rowOff>
    </xdr:from>
    <xdr:ext cx="752475" cy="240030"/>
    <xdr:sp macro="" textlink="">
      <xdr:nvSpPr>
        <xdr:cNvPr id="442" name="将来負担の状況最小値テキスト"/>
        <xdr:cNvSpPr txBox="1"/>
      </xdr:nvSpPr>
      <xdr:spPr>
        <a:xfrm>
          <a:off x="15666720" y="352361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83185</xdr:rowOff>
    </xdr:from>
    <xdr:to xmlns:xdr="http://schemas.openxmlformats.org/drawingml/2006/spreadsheetDrawing">
      <xdr:col>81</xdr:col>
      <xdr:colOff>133350</xdr:colOff>
      <xdr:row>21</xdr:row>
      <xdr:rowOff>83185</xdr:rowOff>
    </xdr:to>
    <xdr:cxnSp macro="">
      <xdr:nvCxnSpPr>
        <xdr:cNvPr id="443" name="直線コネクタ 442"/>
        <xdr:cNvCxnSpPr/>
      </xdr:nvCxnSpPr>
      <xdr:spPr>
        <a:xfrm>
          <a:off x="15506700" y="35502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132080</xdr:rowOff>
    </xdr:from>
    <xdr:ext cx="752475" cy="249555"/>
    <xdr:sp macro="" textlink="">
      <xdr:nvSpPr>
        <xdr:cNvPr id="444" name="将来負担の状況最大値テキスト"/>
        <xdr:cNvSpPr txBox="1"/>
      </xdr:nvSpPr>
      <xdr:spPr>
        <a:xfrm>
          <a:off x="15666720" y="211328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48895</xdr:rowOff>
    </xdr:from>
    <xdr:to xmlns:xdr="http://schemas.openxmlformats.org/drawingml/2006/spreadsheetDrawing">
      <xdr:col>81</xdr:col>
      <xdr:colOff>133350</xdr:colOff>
      <xdr:row>14</xdr:row>
      <xdr:rowOff>48895</xdr:rowOff>
    </xdr:to>
    <xdr:cxnSp macro="">
      <xdr:nvCxnSpPr>
        <xdr:cNvPr id="445" name="直線コネクタ 444"/>
        <xdr:cNvCxnSpPr/>
      </xdr:nvCxnSpPr>
      <xdr:spPr>
        <a:xfrm>
          <a:off x="15506700" y="2360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26035</xdr:rowOff>
    </xdr:from>
    <xdr:to xmlns:xdr="http://schemas.openxmlformats.org/drawingml/2006/spreadsheetDrawing">
      <xdr:col>81</xdr:col>
      <xdr:colOff>44450</xdr:colOff>
      <xdr:row>16</xdr:row>
      <xdr:rowOff>76835</xdr:rowOff>
    </xdr:to>
    <xdr:cxnSp macro="">
      <xdr:nvCxnSpPr>
        <xdr:cNvPr id="446" name="直線コネクタ 445"/>
        <xdr:cNvCxnSpPr/>
      </xdr:nvCxnSpPr>
      <xdr:spPr>
        <a:xfrm flipV="1">
          <a:off x="14810740" y="2667635"/>
          <a:ext cx="7670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95885</xdr:rowOff>
    </xdr:from>
    <xdr:ext cx="752475" cy="240030"/>
    <xdr:sp macro="" textlink="">
      <xdr:nvSpPr>
        <xdr:cNvPr id="447" name="将来負担の状況平均値テキスト"/>
        <xdr:cNvSpPr txBox="1"/>
      </xdr:nvSpPr>
      <xdr:spPr>
        <a:xfrm>
          <a:off x="15666720" y="2242185"/>
          <a:ext cx="75247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80010</xdr:rowOff>
    </xdr:from>
    <xdr:to xmlns:xdr="http://schemas.openxmlformats.org/drawingml/2006/spreadsheetDrawing">
      <xdr:col>81</xdr:col>
      <xdr:colOff>95250</xdr:colOff>
      <xdr:row>15</xdr:row>
      <xdr:rowOff>12700</xdr:rowOff>
    </xdr:to>
    <xdr:sp macro="" textlink="">
      <xdr:nvSpPr>
        <xdr:cNvPr id="448" name="フローチャート: 判断 447"/>
        <xdr:cNvSpPr/>
      </xdr:nvSpPr>
      <xdr:spPr>
        <a:xfrm>
          <a:off x="15533370" y="23914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16</xdr:row>
      <xdr:rowOff>37465</xdr:rowOff>
    </xdr:from>
    <xdr:to xmlns:xdr="http://schemas.openxmlformats.org/drawingml/2006/spreadsheetDrawing">
      <xdr:col>77</xdr:col>
      <xdr:colOff>44450</xdr:colOff>
      <xdr:row>16</xdr:row>
      <xdr:rowOff>76835</xdr:rowOff>
    </xdr:to>
    <xdr:cxnSp macro="">
      <xdr:nvCxnSpPr>
        <xdr:cNvPr id="449" name="直線コネクタ 448"/>
        <xdr:cNvCxnSpPr/>
      </xdr:nvCxnSpPr>
      <xdr:spPr>
        <a:xfrm>
          <a:off x="13999210" y="2679065"/>
          <a:ext cx="8115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14</xdr:row>
      <xdr:rowOff>81915</xdr:rowOff>
    </xdr:from>
    <xdr:to xmlns:xdr="http://schemas.openxmlformats.org/drawingml/2006/spreadsheetDrawing">
      <xdr:col>77</xdr:col>
      <xdr:colOff>95250</xdr:colOff>
      <xdr:row>15</xdr:row>
      <xdr:rowOff>14605</xdr:rowOff>
    </xdr:to>
    <xdr:sp macro="" textlink="">
      <xdr:nvSpPr>
        <xdr:cNvPr id="450" name="フローチャート: 判断 449"/>
        <xdr:cNvSpPr/>
      </xdr:nvSpPr>
      <xdr:spPr>
        <a:xfrm>
          <a:off x="14766290" y="23933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24765</xdr:rowOff>
    </xdr:from>
    <xdr:ext cx="727075" cy="240030"/>
    <xdr:sp macro="" textlink="">
      <xdr:nvSpPr>
        <xdr:cNvPr id="451" name="テキスト ボックス 450"/>
        <xdr:cNvSpPr txBox="1"/>
      </xdr:nvSpPr>
      <xdr:spPr>
        <a:xfrm>
          <a:off x="14465300" y="2171065"/>
          <a:ext cx="7270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27940</xdr:rowOff>
    </xdr:from>
    <xdr:to xmlns:xdr="http://schemas.openxmlformats.org/drawingml/2006/spreadsheetDrawing">
      <xdr:col>72</xdr:col>
      <xdr:colOff>191770</xdr:colOff>
      <xdr:row>16</xdr:row>
      <xdr:rowOff>37465</xdr:rowOff>
    </xdr:to>
    <xdr:cxnSp macro="">
      <xdr:nvCxnSpPr>
        <xdr:cNvPr id="452" name="直線コネクタ 451"/>
        <xdr:cNvCxnSpPr/>
      </xdr:nvCxnSpPr>
      <xdr:spPr>
        <a:xfrm>
          <a:off x="13192760" y="266954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118110</xdr:rowOff>
    </xdr:from>
    <xdr:to xmlns:xdr="http://schemas.openxmlformats.org/drawingml/2006/spreadsheetDrawing">
      <xdr:col>73</xdr:col>
      <xdr:colOff>44450</xdr:colOff>
      <xdr:row>15</xdr:row>
      <xdr:rowOff>50800</xdr:rowOff>
    </xdr:to>
    <xdr:sp macro="" textlink="">
      <xdr:nvSpPr>
        <xdr:cNvPr id="453" name="フローチャート: 判断 452"/>
        <xdr:cNvSpPr/>
      </xdr:nvSpPr>
      <xdr:spPr>
        <a:xfrm>
          <a:off x="13959840" y="24295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60960</xdr:rowOff>
    </xdr:from>
    <xdr:ext cx="752475" cy="240030"/>
    <xdr:sp macro="" textlink="">
      <xdr:nvSpPr>
        <xdr:cNvPr id="454" name="テキスト ボックス 453"/>
        <xdr:cNvSpPr txBox="1"/>
      </xdr:nvSpPr>
      <xdr:spPr>
        <a:xfrm>
          <a:off x="13647420" y="2207260"/>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27940</xdr:rowOff>
    </xdr:from>
    <xdr:to xmlns:xdr="http://schemas.openxmlformats.org/drawingml/2006/spreadsheetDrawing">
      <xdr:col>68</xdr:col>
      <xdr:colOff>152400</xdr:colOff>
      <xdr:row>16</xdr:row>
      <xdr:rowOff>84455</xdr:rowOff>
    </xdr:to>
    <xdr:cxnSp macro="">
      <xdr:nvCxnSpPr>
        <xdr:cNvPr id="455" name="直線コネクタ 454"/>
        <xdr:cNvCxnSpPr/>
      </xdr:nvCxnSpPr>
      <xdr:spPr>
        <a:xfrm flipV="1">
          <a:off x="12374880" y="2669540"/>
          <a:ext cx="8178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7620</xdr:rowOff>
    </xdr:from>
    <xdr:to xmlns:xdr="http://schemas.openxmlformats.org/drawingml/2006/spreadsheetDrawing">
      <xdr:col>68</xdr:col>
      <xdr:colOff>191770</xdr:colOff>
      <xdr:row>15</xdr:row>
      <xdr:rowOff>105410</xdr:rowOff>
    </xdr:to>
    <xdr:sp macro="" textlink="">
      <xdr:nvSpPr>
        <xdr:cNvPr id="456" name="フローチャート: 判断 455"/>
        <xdr:cNvSpPr/>
      </xdr:nvSpPr>
      <xdr:spPr>
        <a:xfrm>
          <a:off x="13141960" y="248412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116205</xdr:rowOff>
    </xdr:from>
    <xdr:ext cx="752475" cy="240030"/>
    <xdr:sp macro="" textlink="">
      <xdr:nvSpPr>
        <xdr:cNvPr id="457" name="テキスト ボックス 456"/>
        <xdr:cNvSpPr txBox="1"/>
      </xdr:nvSpPr>
      <xdr:spPr>
        <a:xfrm>
          <a:off x="12847320" y="226250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66040</xdr:rowOff>
    </xdr:from>
    <xdr:to xmlns:xdr="http://schemas.openxmlformats.org/drawingml/2006/spreadsheetDrawing">
      <xdr:col>64</xdr:col>
      <xdr:colOff>152400</xdr:colOff>
      <xdr:row>15</xdr:row>
      <xdr:rowOff>163830</xdr:rowOff>
    </xdr:to>
    <xdr:sp macro="" textlink="">
      <xdr:nvSpPr>
        <xdr:cNvPr id="458" name="フローチャート: 判断 457"/>
        <xdr:cNvSpPr/>
      </xdr:nvSpPr>
      <xdr:spPr>
        <a:xfrm>
          <a:off x="12324080" y="2542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8255</xdr:rowOff>
    </xdr:from>
    <xdr:ext cx="752475" cy="249555"/>
    <xdr:sp macro="" textlink="">
      <xdr:nvSpPr>
        <xdr:cNvPr id="459" name="テキスト ボックス 458"/>
        <xdr:cNvSpPr txBox="1"/>
      </xdr:nvSpPr>
      <xdr:spPr>
        <a:xfrm>
          <a:off x="12029440" y="231965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2475" cy="240030"/>
    <xdr:sp macro="" textlink="">
      <xdr:nvSpPr>
        <xdr:cNvPr id="460" name="テキスト ボックス 459"/>
        <xdr:cNvSpPr txBox="1"/>
      </xdr:nvSpPr>
      <xdr:spPr>
        <a:xfrm>
          <a:off x="15379700" y="421703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2475" cy="240030"/>
    <xdr:sp macro="" textlink="">
      <xdr:nvSpPr>
        <xdr:cNvPr id="461" name="テキスト ボックス 460"/>
        <xdr:cNvSpPr txBox="1"/>
      </xdr:nvSpPr>
      <xdr:spPr>
        <a:xfrm>
          <a:off x="14612620" y="421703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0030"/>
    <xdr:sp macro="" textlink="">
      <xdr:nvSpPr>
        <xdr:cNvPr id="462" name="テキスト ボックス 461"/>
        <xdr:cNvSpPr txBox="1"/>
      </xdr:nvSpPr>
      <xdr:spPr>
        <a:xfrm>
          <a:off x="13807440" y="421703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2475" cy="240030"/>
    <xdr:sp macro="" textlink="">
      <xdr:nvSpPr>
        <xdr:cNvPr id="463" name="テキスト ボックス 462"/>
        <xdr:cNvSpPr txBox="1"/>
      </xdr:nvSpPr>
      <xdr:spPr>
        <a:xfrm>
          <a:off x="12994640" y="421703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2475" cy="240030"/>
    <xdr:sp macro="" textlink="">
      <xdr:nvSpPr>
        <xdr:cNvPr id="464" name="テキスト ボックス 463"/>
        <xdr:cNvSpPr txBox="1"/>
      </xdr:nvSpPr>
      <xdr:spPr>
        <a:xfrm>
          <a:off x="12176760" y="421703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15</xdr:row>
      <xdr:rowOff>141605</xdr:rowOff>
    </xdr:from>
    <xdr:to xmlns:xdr="http://schemas.openxmlformats.org/drawingml/2006/spreadsheetDrawing">
      <xdr:col>81</xdr:col>
      <xdr:colOff>95250</xdr:colOff>
      <xdr:row>16</xdr:row>
      <xdr:rowOff>74295</xdr:rowOff>
    </xdr:to>
    <xdr:sp macro="" textlink="">
      <xdr:nvSpPr>
        <xdr:cNvPr id="465" name="楕円 464"/>
        <xdr:cNvSpPr/>
      </xdr:nvSpPr>
      <xdr:spPr>
        <a:xfrm>
          <a:off x="15533370" y="26181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114935</xdr:rowOff>
    </xdr:from>
    <xdr:ext cx="752475" cy="249555"/>
    <xdr:sp macro="" textlink="">
      <xdr:nvSpPr>
        <xdr:cNvPr id="466" name="将来負担の状況該当値テキスト"/>
        <xdr:cNvSpPr txBox="1"/>
      </xdr:nvSpPr>
      <xdr:spPr>
        <a:xfrm>
          <a:off x="15666720" y="259143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16</xdr:row>
      <xdr:rowOff>27940</xdr:rowOff>
    </xdr:from>
    <xdr:to xmlns:xdr="http://schemas.openxmlformats.org/drawingml/2006/spreadsheetDrawing">
      <xdr:col>77</xdr:col>
      <xdr:colOff>95250</xdr:colOff>
      <xdr:row>16</xdr:row>
      <xdr:rowOff>126365</xdr:rowOff>
    </xdr:to>
    <xdr:sp macro="" textlink="">
      <xdr:nvSpPr>
        <xdr:cNvPr id="467" name="楕円 466"/>
        <xdr:cNvSpPr/>
      </xdr:nvSpPr>
      <xdr:spPr>
        <a:xfrm>
          <a:off x="14766290" y="266954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111125</xdr:rowOff>
    </xdr:from>
    <xdr:ext cx="727075" cy="249555"/>
    <xdr:sp macro="" textlink="">
      <xdr:nvSpPr>
        <xdr:cNvPr id="468" name="テキスト ボックス 467"/>
        <xdr:cNvSpPr txBox="1"/>
      </xdr:nvSpPr>
      <xdr:spPr>
        <a:xfrm>
          <a:off x="14465300" y="2752725"/>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153670</xdr:rowOff>
    </xdr:from>
    <xdr:to xmlns:xdr="http://schemas.openxmlformats.org/drawingml/2006/spreadsheetDrawing">
      <xdr:col>73</xdr:col>
      <xdr:colOff>44450</xdr:colOff>
      <xdr:row>16</xdr:row>
      <xdr:rowOff>86360</xdr:rowOff>
    </xdr:to>
    <xdr:sp macro="" textlink="">
      <xdr:nvSpPr>
        <xdr:cNvPr id="469" name="楕円 468"/>
        <xdr:cNvSpPr/>
      </xdr:nvSpPr>
      <xdr:spPr>
        <a:xfrm>
          <a:off x="13959840" y="26301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71755</xdr:rowOff>
    </xdr:from>
    <xdr:ext cx="752475" cy="249555"/>
    <xdr:sp macro="" textlink="">
      <xdr:nvSpPr>
        <xdr:cNvPr id="470" name="テキスト ボックス 469"/>
        <xdr:cNvSpPr txBox="1"/>
      </xdr:nvSpPr>
      <xdr:spPr>
        <a:xfrm>
          <a:off x="13647420" y="271335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143510</xdr:rowOff>
    </xdr:from>
    <xdr:to xmlns:xdr="http://schemas.openxmlformats.org/drawingml/2006/spreadsheetDrawing">
      <xdr:col>68</xdr:col>
      <xdr:colOff>191770</xdr:colOff>
      <xdr:row>16</xdr:row>
      <xdr:rowOff>76200</xdr:rowOff>
    </xdr:to>
    <xdr:sp macro="" textlink="">
      <xdr:nvSpPr>
        <xdr:cNvPr id="471" name="楕円 470"/>
        <xdr:cNvSpPr/>
      </xdr:nvSpPr>
      <xdr:spPr>
        <a:xfrm>
          <a:off x="13141960" y="262001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61595</xdr:rowOff>
    </xdr:from>
    <xdr:ext cx="752475" cy="240030"/>
    <xdr:sp macro="" textlink="">
      <xdr:nvSpPr>
        <xdr:cNvPr id="472" name="テキスト ボックス 471"/>
        <xdr:cNvSpPr txBox="1"/>
      </xdr:nvSpPr>
      <xdr:spPr>
        <a:xfrm>
          <a:off x="12847320" y="270319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35560</xdr:rowOff>
    </xdr:from>
    <xdr:to xmlns:xdr="http://schemas.openxmlformats.org/drawingml/2006/spreadsheetDrawing">
      <xdr:col>64</xdr:col>
      <xdr:colOff>152400</xdr:colOff>
      <xdr:row>16</xdr:row>
      <xdr:rowOff>133350</xdr:rowOff>
    </xdr:to>
    <xdr:sp macro="" textlink="">
      <xdr:nvSpPr>
        <xdr:cNvPr id="473" name="楕円 472"/>
        <xdr:cNvSpPr/>
      </xdr:nvSpPr>
      <xdr:spPr>
        <a:xfrm>
          <a:off x="12324080" y="267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118745</xdr:rowOff>
    </xdr:from>
    <xdr:ext cx="752475" cy="240030"/>
    <xdr:sp macro="" textlink="">
      <xdr:nvSpPr>
        <xdr:cNvPr id="474" name="テキスト ボックス 473"/>
        <xdr:cNvSpPr txBox="1"/>
      </xdr:nvSpPr>
      <xdr:spPr>
        <a:xfrm>
          <a:off x="12029440" y="2760345"/>
          <a:ext cx="7524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42,272
39,451
80.88
21,039,706
20,325,841
665,447
11,055,349
23,600,006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66.1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1460"/>
    <xdr:sp macro="" textlink="">
      <xdr:nvSpPr>
        <xdr:cNvPr id="30" name="テキスト ボックス 29"/>
        <xdr:cNvSpPr txBox="1"/>
      </xdr:nvSpPr>
      <xdr:spPr>
        <a:xfrm>
          <a:off x="647065" y="349250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49555"/>
    <xdr:sp macro="" textlink="">
      <xdr:nvSpPr>
        <xdr:cNvPr id="31" name="テキスト ボックス 30"/>
        <xdr:cNvSpPr txBox="1"/>
      </xdr:nvSpPr>
      <xdr:spPr>
        <a:xfrm>
          <a:off x="647065" y="37465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今年度は、分子で職員給の増等により金額が増となり、分母で地方交付税の減額に伴い経常一般財源全体の金額が大きく減少したため2.0ポイントの増となった。ごみ処理及び消防等の業務について、一部事務組合が執り行っているため、これまで類似団体と比較すると低い水準となっていたが、今年度は若干高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今後は、定年引上げ等の影響から、人件費が徐々に増加していくことが見込まれることから、中長期的な推移についてその動向を注視しつつ、適正な管理に努めていく。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0190"/>
    <xdr:sp macro="" textlink="">
      <xdr:nvSpPr>
        <xdr:cNvPr id="47" name="テキスト ボックス 46"/>
        <xdr:cNvSpPr txBox="1"/>
      </xdr:nvSpPr>
      <xdr:spPr>
        <a:xfrm>
          <a:off x="236855" y="7414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182880</xdr:colOff>
      <xdr:row>42</xdr:row>
      <xdr:rowOff>29210</xdr:rowOff>
    </xdr:to>
    <xdr:cxnSp macro="">
      <xdr:nvCxnSpPr>
        <xdr:cNvPr id="48" name="直線コネクタ 47"/>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8000" cy="259080"/>
    <xdr:sp macro="" textlink="">
      <xdr:nvSpPr>
        <xdr:cNvPr id="49" name="テキスト ボックス 48"/>
        <xdr:cNvSpPr txBox="1"/>
      </xdr:nvSpPr>
      <xdr:spPr>
        <a:xfrm>
          <a:off x="23685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182880</xdr:colOff>
      <xdr:row>40</xdr:row>
      <xdr:rowOff>45085</xdr:rowOff>
    </xdr:to>
    <xdr:cxnSp macro="">
      <xdr:nvCxnSpPr>
        <xdr:cNvPr id="50" name="直線コネクタ 49"/>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8000" cy="251460"/>
    <xdr:sp macro="" textlink="">
      <xdr:nvSpPr>
        <xdr:cNvPr id="51" name="テキスト ボックス 50"/>
        <xdr:cNvSpPr txBox="1"/>
      </xdr:nvSpPr>
      <xdr:spPr>
        <a:xfrm>
          <a:off x="236855" y="676148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182880</xdr:colOff>
      <xdr:row>38</xdr:row>
      <xdr:rowOff>61595</xdr:rowOff>
    </xdr:to>
    <xdr:cxnSp macro="">
      <xdr:nvCxnSpPr>
        <xdr:cNvPr id="52" name="直線コネクタ 51"/>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8000" cy="258445"/>
    <xdr:sp macro="" textlink="">
      <xdr:nvSpPr>
        <xdr:cNvPr id="53" name="テキスト ボックス 52"/>
        <xdr:cNvSpPr txBox="1"/>
      </xdr:nvSpPr>
      <xdr:spPr>
        <a:xfrm>
          <a:off x="23685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182880</xdr:colOff>
      <xdr:row>36</xdr:row>
      <xdr:rowOff>78105</xdr:rowOff>
    </xdr:to>
    <xdr:cxnSp macro="">
      <xdr:nvCxnSpPr>
        <xdr:cNvPr id="54" name="直線コネクタ 53"/>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8000" cy="259080"/>
    <xdr:sp macro="" textlink="">
      <xdr:nvSpPr>
        <xdr:cNvPr id="55" name="テキスト ボックス 54"/>
        <xdr:cNvSpPr txBox="1"/>
      </xdr:nvSpPr>
      <xdr:spPr>
        <a:xfrm>
          <a:off x="23685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182880</xdr:colOff>
      <xdr:row>34</xdr:row>
      <xdr:rowOff>94615</xdr:rowOff>
    </xdr:to>
    <xdr:cxnSp macro="">
      <xdr:nvCxnSpPr>
        <xdr:cNvPr id="56" name="直線コネクタ 55"/>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8000" cy="249555"/>
    <xdr:sp macro="" textlink="">
      <xdr:nvSpPr>
        <xdr:cNvPr id="57" name="テキスト ボックス 56"/>
        <xdr:cNvSpPr txBox="1"/>
      </xdr:nvSpPr>
      <xdr:spPr>
        <a:xfrm>
          <a:off x="236855" y="5781675"/>
          <a:ext cx="508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182880</xdr:colOff>
      <xdr:row>32</xdr:row>
      <xdr:rowOff>110490</xdr:rowOff>
    </xdr:to>
    <xdr:cxnSp macro="">
      <xdr:nvCxnSpPr>
        <xdr:cNvPr id="58" name="直線コネクタ 57"/>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8000" cy="259080"/>
    <xdr:sp macro="" textlink="">
      <xdr:nvSpPr>
        <xdr:cNvPr id="59" name="テキスト ボックス 58"/>
        <xdr:cNvSpPr txBox="1"/>
      </xdr:nvSpPr>
      <xdr:spPr>
        <a:xfrm>
          <a:off x="23685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60" name="直線コネクタ 59"/>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0190"/>
    <xdr:sp macro="" textlink="">
      <xdr:nvSpPr>
        <xdr:cNvPr id="61" name="テキスト ボックス 60"/>
        <xdr:cNvSpPr txBox="1"/>
      </xdr:nvSpPr>
      <xdr:spPr>
        <a:xfrm>
          <a:off x="236855" y="5128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2"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41452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52475" cy="258445"/>
    <xdr:sp macro="" textlink="">
      <xdr:nvSpPr>
        <xdr:cNvPr id="64" name="人件費最小値テキスト"/>
        <xdr:cNvSpPr txBox="1"/>
      </xdr:nvSpPr>
      <xdr:spPr>
        <a:xfrm>
          <a:off x="4503420" y="700595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342765" y="7033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52475" cy="250825"/>
    <xdr:sp macro="" textlink="">
      <xdr:nvSpPr>
        <xdr:cNvPr id="66" name="人件費最大値テキスト"/>
        <xdr:cNvSpPr txBox="1"/>
      </xdr:nvSpPr>
      <xdr:spPr>
        <a:xfrm>
          <a:off x="4503420" y="5253355"/>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342765" y="5509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35</xdr:row>
      <xdr:rowOff>151765</xdr:rowOff>
    </xdr:from>
    <xdr:to xmlns:xdr="http://schemas.openxmlformats.org/drawingml/2006/spreadsheetDrawing">
      <xdr:col>24</xdr:col>
      <xdr:colOff>25400</xdr:colOff>
      <xdr:row>37</xdr:row>
      <xdr:rowOff>26035</xdr:rowOff>
    </xdr:to>
    <xdr:cxnSp macro="">
      <xdr:nvCxnSpPr>
        <xdr:cNvPr id="68" name="直線コネクタ 67"/>
        <xdr:cNvCxnSpPr/>
      </xdr:nvCxnSpPr>
      <xdr:spPr>
        <a:xfrm>
          <a:off x="3657600" y="6152515"/>
          <a:ext cx="75692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52475" cy="250825"/>
    <xdr:sp macro="" textlink="">
      <xdr:nvSpPr>
        <xdr:cNvPr id="69" name="人件費平均値テキスト"/>
        <xdr:cNvSpPr txBox="1"/>
      </xdr:nvSpPr>
      <xdr:spPr>
        <a:xfrm>
          <a:off x="4503420" y="6099175"/>
          <a:ext cx="75247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380865"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53340</xdr:rowOff>
    </xdr:from>
    <xdr:to xmlns:xdr="http://schemas.openxmlformats.org/drawingml/2006/spreadsheetDrawing">
      <xdr:col>19</xdr:col>
      <xdr:colOff>182880</xdr:colOff>
      <xdr:row>35</xdr:row>
      <xdr:rowOff>151765</xdr:rowOff>
    </xdr:to>
    <xdr:cxnSp macro="">
      <xdr:nvCxnSpPr>
        <xdr:cNvPr id="71" name="直線コネクタ 70"/>
        <xdr:cNvCxnSpPr/>
      </xdr:nvCxnSpPr>
      <xdr:spPr>
        <a:xfrm>
          <a:off x="2841625" y="6054090"/>
          <a:ext cx="81597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611245" y="6221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135255</xdr:rowOff>
    </xdr:from>
    <xdr:ext cx="736600" cy="249555"/>
    <xdr:sp macro="" textlink="">
      <xdr:nvSpPr>
        <xdr:cNvPr id="73" name="テキスト ボックス 72"/>
        <xdr:cNvSpPr txBox="1"/>
      </xdr:nvSpPr>
      <xdr:spPr>
        <a:xfrm>
          <a:off x="3298190" y="63074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53340</xdr:rowOff>
    </xdr:from>
    <xdr:to xmlns:xdr="http://schemas.openxmlformats.org/drawingml/2006/spreadsheetDrawing">
      <xdr:col>15</xdr:col>
      <xdr:colOff>98425</xdr:colOff>
      <xdr:row>36</xdr:row>
      <xdr:rowOff>110490</xdr:rowOff>
    </xdr:to>
    <xdr:cxnSp macro="">
      <xdr:nvCxnSpPr>
        <xdr:cNvPr id="74" name="直線コネクタ 73"/>
        <xdr:cNvCxnSpPr/>
      </xdr:nvCxnSpPr>
      <xdr:spPr>
        <a:xfrm flipV="1">
          <a:off x="2021205" y="6054090"/>
          <a:ext cx="8204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2790825"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59055</xdr:rowOff>
    </xdr:from>
    <xdr:ext cx="752475" cy="259080"/>
    <xdr:sp macro="" textlink="">
      <xdr:nvSpPr>
        <xdr:cNvPr id="76" name="テキスト ボックス 75"/>
        <xdr:cNvSpPr txBox="1"/>
      </xdr:nvSpPr>
      <xdr:spPr>
        <a:xfrm>
          <a:off x="2494915" y="623125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72390</xdr:rowOff>
    </xdr:from>
    <xdr:to xmlns:xdr="http://schemas.openxmlformats.org/drawingml/2006/spreadsheetDrawing">
      <xdr:col>11</xdr:col>
      <xdr:colOff>9525</xdr:colOff>
      <xdr:row>36</xdr:row>
      <xdr:rowOff>110490</xdr:rowOff>
    </xdr:to>
    <xdr:cxnSp macro="">
      <xdr:nvCxnSpPr>
        <xdr:cNvPr id="77" name="直線コネクタ 76"/>
        <xdr:cNvCxnSpPr/>
      </xdr:nvCxnSpPr>
      <xdr:spPr>
        <a:xfrm>
          <a:off x="1217930" y="5901690"/>
          <a:ext cx="803275"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1987550"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168275</xdr:rowOff>
    </xdr:from>
    <xdr:ext cx="762000" cy="249555"/>
    <xdr:sp macro="" textlink="">
      <xdr:nvSpPr>
        <xdr:cNvPr id="79" name="テキスト ボックス 78"/>
        <xdr:cNvSpPr txBox="1"/>
      </xdr:nvSpPr>
      <xdr:spPr>
        <a:xfrm>
          <a:off x="1674495" y="6340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16713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99695</xdr:rowOff>
    </xdr:from>
    <xdr:ext cx="752475" cy="249555"/>
    <xdr:sp macro="" textlink="">
      <xdr:nvSpPr>
        <xdr:cNvPr id="81" name="テキスト ボックス 80"/>
        <xdr:cNvSpPr txBox="1"/>
      </xdr:nvSpPr>
      <xdr:spPr>
        <a:xfrm>
          <a:off x="871220" y="610044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2475" cy="259080"/>
    <xdr:sp macro="" textlink="">
      <xdr:nvSpPr>
        <xdr:cNvPr id="82" name="テキスト ボックス 81"/>
        <xdr:cNvSpPr txBox="1"/>
      </xdr:nvSpPr>
      <xdr:spPr>
        <a:xfrm>
          <a:off x="4215765"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2475" cy="259080"/>
    <xdr:sp macro="" textlink="">
      <xdr:nvSpPr>
        <xdr:cNvPr id="83" name="テキスト ボックス 82"/>
        <xdr:cNvSpPr txBox="1"/>
      </xdr:nvSpPr>
      <xdr:spPr>
        <a:xfrm>
          <a:off x="346329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4" name="テキスト ボックス 83"/>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5" name="テキスト ボックス 84"/>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2475" cy="259080"/>
    <xdr:sp macro="" textlink="">
      <xdr:nvSpPr>
        <xdr:cNvPr id="86" name="テキスト ボックス 85"/>
        <xdr:cNvSpPr txBox="1"/>
      </xdr:nvSpPr>
      <xdr:spPr>
        <a:xfrm>
          <a:off x="1019175"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146685</xdr:rowOff>
    </xdr:from>
    <xdr:to xmlns:xdr="http://schemas.openxmlformats.org/drawingml/2006/spreadsheetDrawing">
      <xdr:col>24</xdr:col>
      <xdr:colOff>76200</xdr:colOff>
      <xdr:row>37</xdr:row>
      <xdr:rowOff>76835</xdr:rowOff>
    </xdr:to>
    <xdr:sp macro="" textlink="">
      <xdr:nvSpPr>
        <xdr:cNvPr id="87" name="楕円 86"/>
        <xdr:cNvSpPr/>
      </xdr:nvSpPr>
      <xdr:spPr>
        <a:xfrm>
          <a:off x="4380865" y="63188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118745</xdr:rowOff>
    </xdr:from>
    <xdr:ext cx="752475" cy="259080"/>
    <xdr:sp macro="" textlink="">
      <xdr:nvSpPr>
        <xdr:cNvPr id="88" name="人件費該当値テキスト"/>
        <xdr:cNvSpPr txBox="1"/>
      </xdr:nvSpPr>
      <xdr:spPr>
        <a:xfrm>
          <a:off x="4503420" y="62909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100965</xdr:rowOff>
    </xdr:from>
    <xdr:to xmlns:xdr="http://schemas.openxmlformats.org/drawingml/2006/spreadsheetDrawing">
      <xdr:col>20</xdr:col>
      <xdr:colOff>38100</xdr:colOff>
      <xdr:row>36</xdr:row>
      <xdr:rowOff>31115</xdr:rowOff>
    </xdr:to>
    <xdr:sp macro="" textlink="">
      <xdr:nvSpPr>
        <xdr:cNvPr id="89" name="楕円 88"/>
        <xdr:cNvSpPr/>
      </xdr:nvSpPr>
      <xdr:spPr>
        <a:xfrm>
          <a:off x="3611245" y="61017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41275</xdr:rowOff>
    </xdr:from>
    <xdr:ext cx="736600" cy="250825"/>
    <xdr:sp macro="" textlink="">
      <xdr:nvSpPr>
        <xdr:cNvPr id="90" name="テキスト ボックス 89"/>
        <xdr:cNvSpPr txBox="1"/>
      </xdr:nvSpPr>
      <xdr:spPr>
        <a:xfrm>
          <a:off x="3298190" y="58705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2540</xdr:rowOff>
    </xdr:from>
    <xdr:to xmlns:xdr="http://schemas.openxmlformats.org/drawingml/2006/spreadsheetDrawing">
      <xdr:col>15</xdr:col>
      <xdr:colOff>149225</xdr:colOff>
      <xdr:row>35</xdr:row>
      <xdr:rowOff>104140</xdr:rowOff>
    </xdr:to>
    <xdr:sp macro="" textlink="">
      <xdr:nvSpPr>
        <xdr:cNvPr id="91" name="楕円 90"/>
        <xdr:cNvSpPr/>
      </xdr:nvSpPr>
      <xdr:spPr>
        <a:xfrm>
          <a:off x="2790825"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114300</xdr:rowOff>
    </xdr:from>
    <xdr:ext cx="752475" cy="259080"/>
    <xdr:sp macro="" textlink="">
      <xdr:nvSpPr>
        <xdr:cNvPr id="92" name="テキスト ボックス 91"/>
        <xdr:cNvSpPr txBox="1"/>
      </xdr:nvSpPr>
      <xdr:spPr>
        <a:xfrm>
          <a:off x="2494915" y="57721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59690</xdr:rowOff>
    </xdr:from>
    <xdr:to xmlns:xdr="http://schemas.openxmlformats.org/drawingml/2006/spreadsheetDrawing">
      <xdr:col>11</xdr:col>
      <xdr:colOff>60325</xdr:colOff>
      <xdr:row>36</xdr:row>
      <xdr:rowOff>161290</xdr:rowOff>
    </xdr:to>
    <xdr:sp macro="" textlink="">
      <xdr:nvSpPr>
        <xdr:cNvPr id="93" name="楕円 92"/>
        <xdr:cNvSpPr/>
      </xdr:nvSpPr>
      <xdr:spPr>
        <a:xfrm>
          <a:off x="1987550" y="62318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0</xdr:rowOff>
    </xdr:from>
    <xdr:ext cx="762000" cy="259080"/>
    <xdr:sp macro="" textlink="">
      <xdr:nvSpPr>
        <xdr:cNvPr id="94" name="テキスト ボックス 93"/>
        <xdr:cNvSpPr txBox="1"/>
      </xdr:nvSpPr>
      <xdr:spPr>
        <a:xfrm>
          <a:off x="1674495" y="600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21590</xdr:rowOff>
    </xdr:from>
    <xdr:to xmlns:xdr="http://schemas.openxmlformats.org/drawingml/2006/spreadsheetDrawing">
      <xdr:col>6</xdr:col>
      <xdr:colOff>171450</xdr:colOff>
      <xdr:row>34</xdr:row>
      <xdr:rowOff>123190</xdr:rowOff>
    </xdr:to>
    <xdr:sp macro="" textlink="">
      <xdr:nvSpPr>
        <xdr:cNvPr id="95" name="楕円 94"/>
        <xdr:cNvSpPr/>
      </xdr:nvSpPr>
      <xdr:spPr>
        <a:xfrm>
          <a:off x="116713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133350</xdr:rowOff>
    </xdr:from>
    <xdr:ext cx="752475" cy="250190"/>
    <xdr:sp macro="" textlink="">
      <xdr:nvSpPr>
        <xdr:cNvPr id="96" name="テキスト ボックス 95"/>
        <xdr:cNvSpPr txBox="1"/>
      </xdr:nvSpPr>
      <xdr:spPr>
        <a:xfrm>
          <a:off x="871220" y="561975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分子で給食用賄材料費の金額が減となっており、また、分母においても地方交付税が減となったことにより、物件費に係る比率は昨年度と同率の14.4ポイントとなった。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継続的に物価高騰による影響が懸念されるため、第6次下妻市行政改革プランや公共施設等適正管理計画に照らして、行政コストの抜本的な削減及び公共施設の管理における効率化、スリム化を推進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8" name="テキスト ボックス 107"/>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0190"/>
    <xdr:sp macro="" textlink="">
      <xdr:nvSpPr>
        <xdr:cNvPr id="110" name="テキスト ボックス 109"/>
        <xdr:cNvSpPr txBox="1"/>
      </xdr:nvSpPr>
      <xdr:spPr>
        <a:xfrm>
          <a:off x="10926445" y="3985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12" name="テキスト ボックス 111"/>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4" name="テキスト ボックス 113"/>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0190"/>
    <xdr:sp macro="" textlink="">
      <xdr:nvSpPr>
        <xdr:cNvPr id="116" name="テキスト ボックス 115"/>
        <xdr:cNvSpPr txBox="1"/>
      </xdr:nvSpPr>
      <xdr:spPr>
        <a:xfrm>
          <a:off x="10926445" y="2842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8" name="テキスト ボックス 117"/>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20" name="テキスト ボックス 119"/>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0190"/>
    <xdr:sp macro="" textlink="">
      <xdr:nvSpPr>
        <xdr:cNvPr id="122" name="テキスト ボックス 121"/>
        <xdr:cNvSpPr txBox="1"/>
      </xdr:nvSpPr>
      <xdr:spPr>
        <a:xfrm>
          <a:off x="10926445" y="1699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510411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11430</xdr:rowOff>
    </xdr:from>
    <xdr:ext cx="762000" cy="259080"/>
    <xdr:sp macro="" textlink="">
      <xdr:nvSpPr>
        <xdr:cNvPr id="125" name="物件費最小値テキスト"/>
        <xdr:cNvSpPr txBox="1"/>
      </xdr:nvSpPr>
      <xdr:spPr>
        <a:xfrm>
          <a:off x="1517904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182880</xdr:colOff>
      <xdr:row>21</xdr:row>
      <xdr:rowOff>39370</xdr:rowOff>
    </xdr:to>
    <xdr:cxnSp macro="">
      <xdr:nvCxnSpPr>
        <xdr:cNvPr id="126" name="直線コネクタ 125"/>
        <xdr:cNvCxnSpPr/>
      </xdr:nvCxnSpPr>
      <xdr:spPr>
        <a:xfrm>
          <a:off x="15015210" y="3639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87630</xdr:rowOff>
    </xdr:from>
    <xdr:ext cx="762000" cy="250190"/>
    <xdr:sp macro="" textlink="">
      <xdr:nvSpPr>
        <xdr:cNvPr id="127" name="物件費最大値テキスト"/>
        <xdr:cNvSpPr txBox="1"/>
      </xdr:nvSpPr>
      <xdr:spPr>
        <a:xfrm>
          <a:off x="15179040" y="1973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182880</xdr:colOff>
      <xdr:row>13</xdr:row>
      <xdr:rowOff>1270</xdr:rowOff>
    </xdr:to>
    <xdr:cxnSp macro="">
      <xdr:nvCxnSpPr>
        <xdr:cNvPr id="128" name="直線コネクタ 127"/>
        <xdr:cNvCxnSpPr/>
      </xdr:nvCxnSpPr>
      <xdr:spPr>
        <a:xfrm>
          <a:off x="15015210" y="2230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24130</xdr:rowOff>
    </xdr:from>
    <xdr:to xmlns:xdr="http://schemas.openxmlformats.org/drawingml/2006/spreadsheetDrawing">
      <xdr:col>82</xdr:col>
      <xdr:colOff>107950</xdr:colOff>
      <xdr:row>17</xdr:row>
      <xdr:rowOff>24130</xdr:rowOff>
    </xdr:to>
    <xdr:cxnSp macro="">
      <xdr:nvCxnSpPr>
        <xdr:cNvPr id="129" name="直線コネクタ 128"/>
        <xdr:cNvCxnSpPr/>
      </xdr:nvCxnSpPr>
      <xdr:spPr>
        <a:xfrm>
          <a:off x="14334490" y="293878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147320</xdr:rowOff>
    </xdr:from>
    <xdr:ext cx="762000" cy="259080"/>
    <xdr:sp macro="" textlink="">
      <xdr:nvSpPr>
        <xdr:cNvPr id="130" name="物件費平均値テキスト"/>
        <xdr:cNvSpPr txBox="1"/>
      </xdr:nvSpPr>
      <xdr:spPr>
        <a:xfrm>
          <a:off x="15179040"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505331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73660</xdr:rowOff>
    </xdr:from>
    <xdr:to xmlns:xdr="http://schemas.openxmlformats.org/drawingml/2006/spreadsheetDrawing">
      <xdr:col>78</xdr:col>
      <xdr:colOff>69850</xdr:colOff>
      <xdr:row>17</xdr:row>
      <xdr:rowOff>24130</xdr:rowOff>
    </xdr:to>
    <xdr:cxnSp macro="">
      <xdr:nvCxnSpPr>
        <xdr:cNvPr id="132" name="直線コネクタ 131"/>
        <xdr:cNvCxnSpPr/>
      </xdr:nvCxnSpPr>
      <xdr:spPr>
        <a:xfrm>
          <a:off x="13531215" y="2816860"/>
          <a:ext cx="80327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428369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67310</xdr:rowOff>
    </xdr:from>
    <xdr:ext cx="727075" cy="259080"/>
    <xdr:sp macro="" textlink="">
      <xdr:nvSpPr>
        <xdr:cNvPr id="134" name="テキスト ボックス 133"/>
        <xdr:cNvSpPr txBox="1"/>
      </xdr:nvSpPr>
      <xdr:spPr>
        <a:xfrm>
          <a:off x="13987780" y="29819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73660</xdr:rowOff>
    </xdr:from>
    <xdr:to xmlns:xdr="http://schemas.openxmlformats.org/drawingml/2006/spreadsheetDrawing">
      <xdr:col>73</xdr:col>
      <xdr:colOff>180975</xdr:colOff>
      <xdr:row>16</xdr:row>
      <xdr:rowOff>134620</xdr:rowOff>
    </xdr:to>
    <xdr:cxnSp macro="">
      <xdr:nvCxnSpPr>
        <xdr:cNvPr id="135" name="直線コネクタ 134"/>
        <xdr:cNvCxnSpPr/>
      </xdr:nvCxnSpPr>
      <xdr:spPr>
        <a:xfrm flipV="1">
          <a:off x="12710795" y="2816860"/>
          <a:ext cx="8204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3480415" y="2819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162560</xdr:rowOff>
    </xdr:from>
    <xdr:ext cx="762000" cy="259080"/>
    <xdr:sp macro="" textlink="">
      <xdr:nvSpPr>
        <xdr:cNvPr id="137" name="テキスト ボックス 136"/>
        <xdr:cNvSpPr txBox="1"/>
      </xdr:nvSpPr>
      <xdr:spPr>
        <a:xfrm>
          <a:off x="131673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134620</xdr:rowOff>
    </xdr:from>
    <xdr:to xmlns:xdr="http://schemas.openxmlformats.org/drawingml/2006/spreadsheetDrawing">
      <xdr:col>69</xdr:col>
      <xdr:colOff>92075</xdr:colOff>
      <xdr:row>18</xdr:row>
      <xdr:rowOff>27940</xdr:rowOff>
    </xdr:to>
    <xdr:cxnSp macro="">
      <xdr:nvCxnSpPr>
        <xdr:cNvPr id="138" name="直線コネクタ 137"/>
        <xdr:cNvCxnSpPr/>
      </xdr:nvCxnSpPr>
      <xdr:spPr>
        <a:xfrm flipV="1">
          <a:off x="11890375" y="2877820"/>
          <a:ext cx="82042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2659995"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24130</xdr:rowOff>
    </xdr:from>
    <xdr:ext cx="762000" cy="259080"/>
    <xdr:sp macro="" textlink="">
      <xdr:nvSpPr>
        <xdr:cNvPr id="140" name="テキスト ボックス 139"/>
        <xdr:cNvSpPr txBox="1"/>
      </xdr:nvSpPr>
      <xdr:spPr>
        <a:xfrm>
          <a:off x="12364085"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41" name="フローチャート: 判断 140"/>
        <xdr:cNvSpPr/>
      </xdr:nvSpPr>
      <xdr:spPr>
        <a:xfrm>
          <a:off x="11856720" y="29565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153670</xdr:rowOff>
    </xdr:from>
    <xdr:ext cx="752475" cy="259080"/>
    <xdr:sp macro="" textlink="">
      <xdr:nvSpPr>
        <xdr:cNvPr id="142" name="テキスト ボックス 141"/>
        <xdr:cNvSpPr txBox="1"/>
      </xdr:nvSpPr>
      <xdr:spPr>
        <a:xfrm>
          <a:off x="11543665" y="27254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2475" cy="259080"/>
    <xdr:sp macro="" textlink="">
      <xdr:nvSpPr>
        <xdr:cNvPr id="143" name="テキスト ボックス 142"/>
        <xdr:cNvSpPr txBox="1"/>
      </xdr:nvSpPr>
      <xdr:spPr>
        <a:xfrm>
          <a:off x="14905355"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2475" cy="259080"/>
    <xdr:sp macro="" textlink="">
      <xdr:nvSpPr>
        <xdr:cNvPr id="146" name="テキスト ボックス 145"/>
        <xdr:cNvSpPr txBox="1"/>
      </xdr:nvSpPr>
      <xdr:spPr>
        <a:xfrm>
          <a:off x="1251204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48" name="楕円 147"/>
        <xdr:cNvSpPr/>
      </xdr:nvSpPr>
      <xdr:spPr>
        <a:xfrm>
          <a:off x="1505331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15</xdr:row>
      <xdr:rowOff>161290</xdr:rowOff>
    </xdr:from>
    <xdr:ext cx="762000" cy="259080"/>
    <xdr:sp macro="" textlink="">
      <xdr:nvSpPr>
        <xdr:cNvPr id="149" name="物件費該当値テキスト"/>
        <xdr:cNvSpPr txBox="1"/>
      </xdr:nvSpPr>
      <xdr:spPr>
        <a:xfrm>
          <a:off x="15179040" y="273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50" name="楕円 149"/>
        <xdr:cNvSpPr/>
      </xdr:nvSpPr>
      <xdr:spPr>
        <a:xfrm>
          <a:off x="1428369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85090</xdr:rowOff>
    </xdr:from>
    <xdr:ext cx="727075" cy="259080"/>
    <xdr:sp macro="" textlink="">
      <xdr:nvSpPr>
        <xdr:cNvPr id="151" name="テキスト ボックス 150"/>
        <xdr:cNvSpPr txBox="1"/>
      </xdr:nvSpPr>
      <xdr:spPr>
        <a:xfrm>
          <a:off x="13987780" y="265684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22860</xdr:rowOff>
    </xdr:from>
    <xdr:to xmlns:xdr="http://schemas.openxmlformats.org/drawingml/2006/spreadsheetDrawing">
      <xdr:col>74</xdr:col>
      <xdr:colOff>31750</xdr:colOff>
      <xdr:row>16</xdr:row>
      <xdr:rowOff>124460</xdr:rowOff>
    </xdr:to>
    <xdr:sp macro="" textlink="">
      <xdr:nvSpPr>
        <xdr:cNvPr id="152" name="楕円 151"/>
        <xdr:cNvSpPr/>
      </xdr:nvSpPr>
      <xdr:spPr>
        <a:xfrm>
          <a:off x="13480415" y="27660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134620</xdr:rowOff>
    </xdr:from>
    <xdr:ext cx="762000" cy="249555"/>
    <xdr:sp macro="" textlink="">
      <xdr:nvSpPr>
        <xdr:cNvPr id="153" name="テキスト ボックス 152"/>
        <xdr:cNvSpPr txBox="1"/>
      </xdr:nvSpPr>
      <xdr:spPr>
        <a:xfrm>
          <a:off x="13167360" y="2534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54" name="楕円 153"/>
        <xdr:cNvSpPr/>
      </xdr:nvSpPr>
      <xdr:spPr>
        <a:xfrm>
          <a:off x="12659995"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170180</xdr:rowOff>
    </xdr:from>
    <xdr:ext cx="762000" cy="259080"/>
    <xdr:sp macro="" textlink="">
      <xdr:nvSpPr>
        <xdr:cNvPr id="155" name="テキスト ボックス 154"/>
        <xdr:cNvSpPr txBox="1"/>
      </xdr:nvSpPr>
      <xdr:spPr>
        <a:xfrm>
          <a:off x="12364085"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148590</xdr:rowOff>
    </xdr:from>
    <xdr:to xmlns:xdr="http://schemas.openxmlformats.org/drawingml/2006/spreadsheetDrawing">
      <xdr:col>65</xdr:col>
      <xdr:colOff>53975</xdr:colOff>
      <xdr:row>18</xdr:row>
      <xdr:rowOff>78740</xdr:rowOff>
    </xdr:to>
    <xdr:sp macro="" textlink="">
      <xdr:nvSpPr>
        <xdr:cNvPr id="156" name="楕円 155"/>
        <xdr:cNvSpPr/>
      </xdr:nvSpPr>
      <xdr:spPr>
        <a:xfrm>
          <a:off x="11856720" y="30632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63500</xdr:rowOff>
    </xdr:from>
    <xdr:ext cx="752475" cy="251460"/>
    <xdr:sp macro="" textlink="">
      <xdr:nvSpPr>
        <xdr:cNvPr id="157" name="テキスト ボックス 156"/>
        <xdr:cNvSpPr txBox="1"/>
      </xdr:nvSpPr>
      <xdr:spPr>
        <a:xfrm>
          <a:off x="11543665" y="314960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児童福祉費のうち施設型給付費、社会福祉費のうち障害福祉費及び生活保護費の増加がここ数年続いており、類似団体と比較しても例年高い水準となっている。今年度は、低所得世帯支援給付金の増により1.8ポイントの増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扶助費は全国的にみても増加傾向にあり、この状況が続くと他の義務的経費を圧迫することにもなりかねないため、給付審査の適正化及び扶助の効果の検証を行っていく。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0190"/>
    <xdr:sp macro="" textlink="">
      <xdr:nvSpPr>
        <xdr:cNvPr id="171" name="テキスト ボックス 170"/>
        <xdr:cNvSpPr txBox="1"/>
      </xdr:nvSpPr>
      <xdr:spPr>
        <a:xfrm>
          <a:off x="236855" y="10843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3" name="テキスト ボックス 172"/>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1460"/>
    <xdr:sp macro="" textlink="">
      <xdr:nvSpPr>
        <xdr:cNvPr id="175" name="テキスト ボックス 174"/>
        <xdr:cNvSpPr txBox="1"/>
      </xdr:nvSpPr>
      <xdr:spPr>
        <a:xfrm>
          <a:off x="236855" y="1019048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7" name="テキスト ボックス 176"/>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9" name="テキスト ボックス 178"/>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49555"/>
    <xdr:sp macro="" textlink="">
      <xdr:nvSpPr>
        <xdr:cNvPr id="181" name="テキスト ボックス 180"/>
        <xdr:cNvSpPr txBox="1"/>
      </xdr:nvSpPr>
      <xdr:spPr>
        <a:xfrm>
          <a:off x="236855" y="9210675"/>
          <a:ext cx="508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3" name="テキスト ボックス 182"/>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0190"/>
    <xdr:sp macro="" textlink="">
      <xdr:nvSpPr>
        <xdr:cNvPr id="185" name="テキスト ボックス 184"/>
        <xdr:cNvSpPr txBox="1"/>
      </xdr:nvSpPr>
      <xdr:spPr>
        <a:xfrm>
          <a:off x="236855" y="8557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41452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52475" cy="259080"/>
    <xdr:sp macro="" textlink="">
      <xdr:nvSpPr>
        <xdr:cNvPr id="188" name="扶助費最小値テキスト"/>
        <xdr:cNvSpPr txBox="1"/>
      </xdr:nvSpPr>
      <xdr:spPr>
        <a:xfrm>
          <a:off x="4503420" y="1039177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342765" y="10419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52475" cy="251460"/>
    <xdr:sp macro="" textlink="">
      <xdr:nvSpPr>
        <xdr:cNvPr id="190" name="扶助費最大値テキスト"/>
        <xdr:cNvSpPr txBox="1"/>
      </xdr:nvSpPr>
      <xdr:spPr>
        <a:xfrm>
          <a:off x="4503420" y="892175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342765" y="9178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34290</xdr:rowOff>
    </xdr:from>
    <xdr:to xmlns:xdr="http://schemas.openxmlformats.org/drawingml/2006/spreadsheetDrawing">
      <xdr:col>24</xdr:col>
      <xdr:colOff>25400</xdr:colOff>
      <xdr:row>57</xdr:row>
      <xdr:rowOff>59055</xdr:rowOff>
    </xdr:to>
    <xdr:cxnSp macro="">
      <xdr:nvCxnSpPr>
        <xdr:cNvPr id="192" name="直線コネクタ 191"/>
        <xdr:cNvCxnSpPr/>
      </xdr:nvCxnSpPr>
      <xdr:spPr>
        <a:xfrm>
          <a:off x="3657600" y="9635490"/>
          <a:ext cx="75692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149860</xdr:rowOff>
    </xdr:from>
    <xdr:ext cx="752475" cy="259080"/>
    <xdr:sp macro="" textlink="">
      <xdr:nvSpPr>
        <xdr:cNvPr id="193" name="扶助費平均値テキスト"/>
        <xdr:cNvSpPr txBox="1"/>
      </xdr:nvSpPr>
      <xdr:spPr>
        <a:xfrm>
          <a:off x="4503420" y="9408160"/>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380865"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34290</xdr:rowOff>
    </xdr:from>
    <xdr:to xmlns:xdr="http://schemas.openxmlformats.org/drawingml/2006/spreadsheetDrawing">
      <xdr:col>19</xdr:col>
      <xdr:colOff>182880</xdr:colOff>
      <xdr:row>56</xdr:row>
      <xdr:rowOff>110490</xdr:rowOff>
    </xdr:to>
    <xdr:cxnSp macro="">
      <xdr:nvCxnSpPr>
        <xdr:cNvPr id="195" name="直線コネクタ 194"/>
        <xdr:cNvCxnSpPr/>
      </xdr:nvCxnSpPr>
      <xdr:spPr>
        <a:xfrm flipV="1">
          <a:off x="2841625" y="9635490"/>
          <a:ext cx="8159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611245" y="9508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19050</xdr:rowOff>
    </xdr:from>
    <xdr:ext cx="736600" cy="250190"/>
    <xdr:sp macro="" textlink="">
      <xdr:nvSpPr>
        <xdr:cNvPr id="197" name="テキスト ボックス 196"/>
        <xdr:cNvSpPr txBox="1"/>
      </xdr:nvSpPr>
      <xdr:spPr>
        <a:xfrm>
          <a:off x="3298190" y="92773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110490</xdr:rowOff>
    </xdr:from>
    <xdr:to xmlns:xdr="http://schemas.openxmlformats.org/drawingml/2006/spreadsheetDrawing">
      <xdr:col>15</xdr:col>
      <xdr:colOff>98425</xdr:colOff>
      <xdr:row>56</xdr:row>
      <xdr:rowOff>143510</xdr:rowOff>
    </xdr:to>
    <xdr:cxnSp macro="">
      <xdr:nvCxnSpPr>
        <xdr:cNvPr id="198" name="直線コネクタ 197"/>
        <xdr:cNvCxnSpPr/>
      </xdr:nvCxnSpPr>
      <xdr:spPr>
        <a:xfrm flipV="1">
          <a:off x="2021205" y="9711690"/>
          <a:ext cx="8204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2790825"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52475" cy="249555"/>
    <xdr:sp macro="" textlink="">
      <xdr:nvSpPr>
        <xdr:cNvPr id="200" name="テキスト ボックス 199"/>
        <xdr:cNvSpPr txBox="1"/>
      </xdr:nvSpPr>
      <xdr:spPr>
        <a:xfrm>
          <a:off x="2494915" y="925576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143510</xdr:rowOff>
    </xdr:from>
    <xdr:to xmlns:xdr="http://schemas.openxmlformats.org/drawingml/2006/spreadsheetDrawing">
      <xdr:col>11</xdr:col>
      <xdr:colOff>9525</xdr:colOff>
      <xdr:row>57</xdr:row>
      <xdr:rowOff>91440</xdr:rowOff>
    </xdr:to>
    <xdr:cxnSp macro="">
      <xdr:nvCxnSpPr>
        <xdr:cNvPr id="201" name="直線コネクタ 200"/>
        <xdr:cNvCxnSpPr/>
      </xdr:nvCxnSpPr>
      <xdr:spPr>
        <a:xfrm flipV="1">
          <a:off x="1217930" y="9744710"/>
          <a:ext cx="8032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1987550" y="9541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52070</xdr:rowOff>
    </xdr:from>
    <xdr:ext cx="762000" cy="251460"/>
    <xdr:sp macro="" textlink="">
      <xdr:nvSpPr>
        <xdr:cNvPr id="203" name="テキスト ボックス 202"/>
        <xdr:cNvSpPr txBox="1"/>
      </xdr:nvSpPr>
      <xdr:spPr>
        <a:xfrm>
          <a:off x="1674495"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4" name="フローチャート: 判断 203"/>
        <xdr:cNvSpPr/>
      </xdr:nvSpPr>
      <xdr:spPr>
        <a:xfrm>
          <a:off x="116713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2475" cy="259080"/>
    <xdr:sp macro="" textlink="">
      <xdr:nvSpPr>
        <xdr:cNvPr id="205" name="テキスト ボックス 204"/>
        <xdr:cNvSpPr txBox="1"/>
      </xdr:nvSpPr>
      <xdr:spPr>
        <a:xfrm>
          <a:off x="871220" y="94297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2475" cy="259080"/>
    <xdr:sp macro="" textlink="">
      <xdr:nvSpPr>
        <xdr:cNvPr id="206" name="テキスト ボックス 205"/>
        <xdr:cNvSpPr txBox="1"/>
      </xdr:nvSpPr>
      <xdr:spPr>
        <a:xfrm>
          <a:off x="4215765"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2475" cy="259080"/>
    <xdr:sp macro="" textlink="">
      <xdr:nvSpPr>
        <xdr:cNvPr id="207" name="テキスト ボックス 206"/>
        <xdr:cNvSpPr txBox="1"/>
      </xdr:nvSpPr>
      <xdr:spPr>
        <a:xfrm>
          <a:off x="346329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8" name="テキスト ボックス 20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2475" cy="259080"/>
    <xdr:sp macro="" textlink="">
      <xdr:nvSpPr>
        <xdr:cNvPr id="210" name="テキスト ボックス 209"/>
        <xdr:cNvSpPr txBox="1"/>
      </xdr:nvSpPr>
      <xdr:spPr>
        <a:xfrm>
          <a:off x="1019175"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8255</xdr:rowOff>
    </xdr:from>
    <xdr:to xmlns:xdr="http://schemas.openxmlformats.org/drawingml/2006/spreadsheetDrawing">
      <xdr:col>24</xdr:col>
      <xdr:colOff>76200</xdr:colOff>
      <xdr:row>57</xdr:row>
      <xdr:rowOff>109855</xdr:rowOff>
    </xdr:to>
    <xdr:sp macro="" textlink="">
      <xdr:nvSpPr>
        <xdr:cNvPr id="211" name="楕円 210"/>
        <xdr:cNvSpPr/>
      </xdr:nvSpPr>
      <xdr:spPr>
        <a:xfrm>
          <a:off x="4380865" y="97809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151765</xdr:rowOff>
    </xdr:from>
    <xdr:ext cx="752475" cy="259080"/>
    <xdr:sp macro="" textlink="">
      <xdr:nvSpPr>
        <xdr:cNvPr id="212" name="扶助費該当値テキスト"/>
        <xdr:cNvSpPr txBox="1"/>
      </xdr:nvSpPr>
      <xdr:spPr>
        <a:xfrm>
          <a:off x="4503420" y="97529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154940</xdr:rowOff>
    </xdr:from>
    <xdr:to xmlns:xdr="http://schemas.openxmlformats.org/drawingml/2006/spreadsheetDrawing">
      <xdr:col>20</xdr:col>
      <xdr:colOff>38100</xdr:colOff>
      <xdr:row>56</xdr:row>
      <xdr:rowOff>85090</xdr:rowOff>
    </xdr:to>
    <xdr:sp macro="" textlink="">
      <xdr:nvSpPr>
        <xdr:cNvPr id="213" name="楕円 212"/>
        <xdr:cNvSpPr/>
      </xdr:nvSpPr>
      <xdr:spPr>
        <a:xfrm>
          <a:off x="3611245" y="95846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69850</xdr:rowOff>
    </xdr:from>
    <xdr:ext cx="736600" cy="259080"/>
    <xdr:sp macro="" textlink="">
      <xdr:nvSpPr>
        <xdr:cNvPr id="214" name="テキスト ボックス 213"/>
        <xdr:cNvSpPr txBox="1"/>
      </xdr:nvSpPr>
      <xdr:spPr>
        <a:xfrm>
          <a:off x="3298190" y="9671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215" name="楕円 214"/>
        <xdr:cNvSpPr/>
      </xdr:nvSpPr>
      <xdr:spPr>
        <a:xfrm>
          <a:off x="2790825"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146050</xdr:rowOff>
    </xdr:from>
    <xdr:ext cx="752475" cy="249555"/>
    <xdr:sp macro="" textlink="">
      <xdr:nvSpPr>
        <xdr:cNvPr id="216" name="テキスト ボックス 215"/>
        <xdr:cNvSpPr txBox="1"/>
      </xdr:nvSpPr>
      <xdr:spPr>
        <a:xfrm>
          <a:off x="2494915" y="974725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17" name="楕円 216"/>
        <xdr:cNvSpPr/>
      </xdr:nvSpPr>
      <xdr:spPr>
        <a:xfrm>
          <a:off x="1987550" y="9693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62000" cy="250190"/>
    <xdr:sp macro="" textlink="">
      <xdr:nvSpPr>
        <xdr:cNvPr id="218" name="テキスト ボックス 217"/>
        <xdr:cNvSpPr txBox="1"/>
      </xdr:nvSpPr>
      <xdr:spPr>
        <a:xfrm>
          <a:off x="1674495" y="9780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40640</xdr:rowOff>
    </xdr:from>
    <xdr:to xmlns:xdr="http://schemas.openxmlformats.org/drawingml/2006/spreadsheetDrawing">
      <xdr:col>6</xdr:col>
      <xdr:colOff>171450</xdr:colOff>
      <xdr:row>57</xdr:row>
      <xdr:rowOff>142240</xdr:rowOff>
    </xdr:to>
    <xdr:sp macro="" textlink="">
      <xdr:nvSpPr>
        <xdr:cNvPr id="219" name="楕円 218"/>
        <xdr:cNvSpPr/>
      </xdr:nvSpPr>
      <xdr:spPr>
        <a:xfrm>
          <a:off x="116713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127000</xdr:rowOff>
    </xdr:from>
    <xdr:ext cx="752475" cy="259080"/>
    <xdr:sp macro="" textlink="">
      <xdr:nvSpPr>
        <xdr:cNvPr id="220" name="テキスト ボックス 219"/>
        <xdr:cNvSpPr txBox="1"/>
      </xdr:nvSpPr>
      <xdr:spPr>
        <a:xfrm>
          <a:off x="871220" y="98996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含まれる繰出金において、介護保険特別会計繰出金が減となったものの、分母において地方交付税が減となったことに伴い、全体として0.3ポイント増加した。ここ数年は類似団体と比較すると若干低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今後は、独立採算性の観点からも、各会計への繰出金がこれまでよりも突出して増加するようなことがないよう、適正な予算措置に努めていく。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2" name="テキスト ボックス 23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0190"/>
    <xdr:sp macro="" textlink="">
      <xdr:nvSpPr>
        <xdr:cNvPr id="234" name="テキスト ボックス 233"/>
        <xdr:cNvSpPr txBox="1"/>
      </xdr:nvSpPr>
      <xdr:spPr>
        <a:xfrm>
          <a:off x="10926445" y="10843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36" name="テキスト ボックス 235"/>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38" name="テキスト ボックス 237"/>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0190"/>
    <xdr:sp macro="" textlink="">
      <xdr:nvSpPr>
        <xdr:cNvPr id="240" name="テキスト ボックス 239"/>
        <xdr:cNvSpPr txBox="1"/>
      </xdr:nvSpPr>
      <xdr:spPr>
        <a:xfrm>
          <a:off x="10926445" y="9700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42" name="テキスト ボックス 241"/>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44" name="テキスト ボックス 243"/>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0190"/>
    <xdr:sp macro="" textlink="">
      <xdr:nvSpPr>
        <xdr:cNvPr id="246" name="テキスト ボックス 245"/>
        <xdr:cNvSpPr txBox="1"/>
      </xdr:nvSpPr>
      <xdr:spPr>
        <a:xfrm>
          <a:off x="10926445" y="8557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510411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72390</xdr:rowOff>
    </xdr:from>
    <xdr:ext cx="762000" cy="259080"/>
    <xdr:sp macro="" textlink="">
      <xdr:nvSpPr>
        <xdr:cNvPr id="249" name="その他最小値テキスト"/>
        <xdr:cNvSpPr txBox="1"/>
      </xdr:nvSpPr>
      <xdr:spPr>
        <a:xfrm>
          <a:off x="1517904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182880</xdr:colOff>
      <xdr:row>61</xdr:row>
      <xdr:rowOff>100330</xdr:rowOff>
    </xdr:to>
    <xdr:cxnSp macro="">
      <xdr:nvCxnSpPr>
        <xdr:cNvPr id="250" name="直線コネクタ 249"/>
        <xdr:cNvCxnSpPr/>
      </xdr:nvCxnSpPr>
      <xdr:spPr>
        <a:xfrm>
          <a:off x="15015210" y="10558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68580</xdr:rowOff>
    </xdr:from>
    <xdr:ext cx="762000" cy="259080"/>
    <xdr:sp macro="" textlink="">
      <xdr:nvSpPr>
        <xdr:cNvPr id="251" name="その他最大値テキスト"/>
        <xdr:cNvSpPr txBox="1"/>
      </xdr:nvSpPr>
      <xdr:spPr>
        <a:xfrm>
          <a:off x="1517904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182880</xdr:colOff>
      <xdr:row>53</xdr:row>
      <xdr:rowOff>153670</xdr:rowOff>
    </xdr:to>
    <xdr:cxnSp macro="">
      <xdr:nvCxnSpPr>
        <xdr:cNvPr id="252" name="直線コネクタ 251"/>
        <xdr:cNvCxnSpPr/>
      </xdr:nvCxnSpPr>
      <xdr:spPr>
        <a:xfrm>
          <a:off x="15015210" y="92405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27940</xdr:rowOff>
    </xdr:from>
    <xdr:to xmlns:xdr="http://schemas.openxmlformats.org/drawingml/2006/spreadsheetDrawing">
      <xdr:col>82</xdr:col>
      <xdr:colOff>107950</xdr:colOff>
      <xdr:row>56</xdr:row>
      <xdr:rowOff>50800</xdr:rowOff>
    </xdr:to>
    <xdr:cxnSp macro="">
      <xdr:nvCxnSpPr>
        <xdr:cNvPr id="253" name="直線コネクタ 252"/>
        <xdr:cNvCxnSpPr/>
      </xdr:nvCxnSpPr>
      <xdr:spPr>
        <a:xfrm>
          <a:off x="14334490" y="9629140"/>
          <a:ext cx="769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158750</xdr:rowOff>
    </xdr:from>
    <xdr:ext cx="762000" cy="259080"/>
    <xdr:sp macro="" textlink="">
      <xdr:nvSpPr>
        <xdr:cNvPr id="254" name="その他平均値テキスト"/>
        <xdr:cNvSpPr txBox="1"/>
      </xdr:nvSpPr>
      <xdr:spPr>
        <a:xfrm>
          <a:off x="1517904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505331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123190</xdr:rowOff>
    </xdr:from>
    <xdr:to xmlns:xdr="http://schemas.openxmlformats.org/drawingml/2006/spreadsheetDrawing">
      <xdr:col>78</xdr:col>
      <xdr:colOff>69850</xdr:colOff>
      <xdr:row>56</xdr:row>
      <xdr:rowOff>27940</xdr:rowOff>
    </xdr:to>
    <xdr:cxnSp macro="">
      <xdr:nvCxnSpPr>
        <xdr:cNvPr id="256" name="直線コネクタ 255"/>
        <xdr:cNvCxnSpPr/>
      </xdr:nvCxnSpPr>
      <xdr:spPr>
        <a:xfrm>
          <a:off x="13531215" y="955294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428369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109220</xdr:rowOff>
    </xdr:from>
    <xdr:ext cx="727075" cy="251460"/>
    <xdr:sp macro="" textlink="">
      <xdr:nvSpPr>
        <xdr:cNvPr id="258" name="テキスト ボックス 257"/>
        <xdr:cNvSpPr txBox="1"/>
      </xdr:nvSpPr>
      <xdr:spPr>
        <a:xfrm>
          <a:off x="13987780" y="9710420"/>
          <a:ext cx="7270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123190</xdr:rowOff>
    </xdr:from>
    <xdr:to xmlns:xdr="http://schemas.openxmlformats.org/drawingml/2006/spreadsheetDrawing">
      <xdr:col>73</xdr:col>
      <xdr:colOff>180975</xdr:colOff>
      <xdr:row>56</xdr:row>
      <xdr:rowOff>73660</xdr:rowOff>
    </xdr:to>
    <xdr:cxnSp macro="">
      <xdr:nvCxnSpPr>
        <xdr:cNvPr id="259" name="直線コネクタ 258"/>
        <xdr:cNvCxnSpPr/>
      </xdr:nvCxnSpPr>
      <xdr:spPr>
        <a:xfrm flipV="1">
          <a:off x="12710795" y="9552940"/>
          <a:ext cx="8204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3480415" y="95935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61" name="テキスト ボックス 260"/>
        <xdr:cNvSpPr txBox="1"/>
      </xdr:nvSpPr>
      <xdr:spPr>
        <a:xfrm>
          <a:off x="1316736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73660</xdr:rowOff>
    </xdr:from>
    <xdr:to xmlns:xdr="http://schemas.openxmlformats.org/drawingml/2006/spreadsheetDrawing">
      <xdr:col>69</xdr:col>
      <xdr:colOff>92075</xdr:colOff>
      <xdr:row>57</xdr:row>
      <xdr:rowOff>62230</xdr:rowOff>
    </xdr:to>
    <xdr:cxnSp macro="">
      <xdr:nvCxnSpPr>
        <xdr:cNvPr id="262" name="直線コネクタ 261"/>
        <xdr:cNvCxnSpPr/>
      </xdr:nvCxnSpPr>
      <xdr:spPr>
        <a:xfrm flipV="1">
          <a:off x="11890375" y="9674860"/>
          <a:ext cx="8204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2659995"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62000" cy="259080"/>
    <xdr:sp macro="" textlink="">
      <xdr:nvSpPr>
        <xdr:cNvPr id="264" name="テキスト ボックス 263"/>
        <xdr:cNvSpPr txBox="1"/>
      </xdr:nvSpPr>
      <xdr:spPr>
        <a:xfrm>
          <a:off x="12364085"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65" name="フローチャート: 判断 264"/>
        <xdr:cNvSpPr/>
      </xdr:nvSpPr>
      <xdr:spPr>
        <a:xfrm>
          <a:off x="11856720" y="9761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100330</xdr:rowOff>
    </xdr:from>
    <xdr:ext cx="752475" cy="249555"/>
    <xdr:sp macro="" textlink="">
      <xdr:nvSpPr>
        <xdr:cNvPr id="266" name="テキスト ボックス 265"/>
        <xdr:cNvSpPr txBox="1"/>
      </xdr:nvSpPr>
      <xdr:spPr>
        <a:xfrm>
          <a:off x="11543665" y="953008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2475" cy="259080"/>
    <xdr:sp macro="" textlink="">
      <xdr:nvSpPr>
        <xdr:cNvPr id="267" name="テキスト ボックス 266"/>
        <xdr:cNvSpPr txBox="1"/>
      </xdr:nvSpPr>
      <xdr:spPr>
        <a:xfrm>
          <a:off x="14905355"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2475" cy="259080"/>
    <xdr:sp macro="" textlink="">
      <xdr:nvSpPr>
        <xdr:cNvPr id="270" name="テキスト ボックス 269"/>
        <xdr:cNvSpPr txBox="1"/>
      </xdr:nvSpPr>
      <xdr:spPr>
        <a:xfrm>
          <a:off x="1251204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0</xdr:rowOff>
    </xdr:from>
    <xdr:to xmlns:xdr="http://schemas.openxmlformats.org/drawingml/2006/spreadsheetDrawing">
      <xdr:col>82</xdr:col>
      <xdr:colOff>158750</xdr:colOff>
      <xdr:row>56</xdr:row>
      <xdr:rowOff>101600</xdr:rowOff>
    </xdr:to>
    <xdr:sp macro="" textlink="">
      <xdr:nvSpPr>
        <xdr:cNvPr id="272" name="楕円 271"/>
        <xdr:cNvSpPr/>
      </xdr:nvSpPr>
      <xdr:spPr>
        <a:xfrm>
          <a:off x="1505331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55</xdr:row>
      <xdr:rowOff>16510</xdr:rowOff>
    </xdr:from>
    <xdr:ext cx="762000" cy="259080"/>
    <xdr:sp macro="" textlink="">
      <xdr:nvSpPr>
        <xdr:cNvPr id="273" name="その他該当値テキスト"/>
        <xdr:cNvSpPr txBox="1"/>
      </xdr:nvSpPr>
      <xdr:spPr>
        <a:xfrm>
          <a:off x="151790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148590</xdr:rowOff>
    </xdr:from>
    <xdr:to xmlns:xdr="http://schemas.openxmlformats.org/drawingml/2006/spreadsheetDrawing">
      <xdr:col>78</xdr:col>
      <xdr:colOff>120650</xdr:colOff>
      <xdr:row>56</xdr:row>
      <xdr:rowOff>78740</xdr:rowOff>
    </xdr:to>
    <xdr:sp macro="" textlink="">
      <xdr:nvSpPr>
        <xdr:cNvPr id="274" name="楕円 273"/>
        <xdr:cNvSpPr/>
      </xdr:nvSpPr>
      <xdr:spPr>
        <a:xfrm>
          <a:off x="1428369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88900</xdr:rowOff>
    </xdr:from>
    <xdr:ext cx="727075" cy="249555"/>
    <xdr:sp macro="" textlink="">
      <xdr:nvSpPr>
        <xdr:cNvPr id="275" name="テキスト ボックス 274"/>
        <xdr:cNvSpPr txBox="1"/>
      </xdr:nvSpPr>
      <xdr:spPr>
        <a:xfrm>
          <a:off x="13987780" y="9347200"/>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72390</xdr:rowOff>
    </xdr:from>
    <xdr:to xmlns:xdr="http://schemas.openxmlformats.org/drawingml/2006/spreadsheetDrawing">
      <xdr:col>74</xdr:col>
      <xdr:colOff>31750</xdr:colOff>
      <xdr:row>56</xdr:row>
      <xdr:rowOff>2540</xdr:rowOff>
    </xdr:to>
    <xdr:sp macro="" textlink="">
      <xdr:nvSpPr>
        <xdr:cNvPr id="276" name="楕円 275"/>
        <xdr:cNvSpPr/>
      </xdr:nvSpPr>
      <xdr:spPr>
        <a:xfrm>
          <a:off x="13480415" y="95021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12700</xdr:rowOff>
    </xdr:from>
    <xdr:ext cx="762000" cy="259080"/>
    <xdr:sp macro="" textlink="">
      <xdr:nvSpPr>
        <xdr:cNvPr id="277" name="テキスト ボックス 276"/>
        <xdr:cNvSpPr txBox="1"/>
      </xdr:nvSpPr>
      <xdr:spPr>
        <a:xfrm>
          <a:off x="13167360" y="927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78" name="楕円 277"/>
        <xdr:cNvSpPr/>
      </xdr:nvSpPr>
      <xdr:spPr>
        <a:xfrm>
          <a:off x="12659995"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134620</xdr:rowOff>
    </xdr:from>
    <xdr:ext cx="762000" cy="249555"/>
    <xdr:sp macro="" textlink="">
      <xdr:nvSpPr>
        <xdr:cNvPr id="279" name="テキスト ボックス 278"/>
        <xdr:cNvSpPr txBox="1"/>
      </xdr:nvSpPr>
      <xdr:spPr>
        <a:xfrm>
          <a:off x="12364085" y="93929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11430</xdr:rowOff>
    </xdr:from>
    <xdr:to xmlns:xdr="http://schemas.openxmlformats.org/drawingml/2006/spreadsheetDrawing">
      <xdr:col>65</xdr:col>
      <xdr:colOff>53975</xdr:colOff>
      <xdr:row>57</xdr:row>
      <xdr:rowOff>113030</xdr:rowOff>
    </xdr:to>
    <xdr:sp macro="" textlink="">
      <xdr:nvSpPr>
        <xdr:cNvPr id="280" name="楕円 279"/>
        <xdr:cNvSpPr/>
      </xdr:nvSpPr>
      <xdr:spPr>
        <a:xfrm>
          <a:off x="11856720" y="97840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97790</xdr:rowOff>
    </xdr:from>
    <xdr:ext cx="752475" cy="251460"/>
    <xdr:sp macro="" textlink="">
      <xdr:nvSpPr>
        <xdr:cNvPr id="281" name="テキスト ボックス 280"/>
        <xdr:cNvSpPr txBox="1"/>
      </xdr:nvSpPr>
      <xdr:spPr>
        <a:xfrm>
          <a:off x="11543665" y="987044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本市においては、ごみ処理及び消防等に係る業務について、一部事務組合に対し負担金として支出しているところである。今年は、下妻地方広域事務組合に対する負担金が増加したことなどにより1.2ポイント増加した。類似団体と比較すると、今年度は若干高く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今後は、ごみ処理施設の改修や消防施設の建替等に対する負担金が発生してくる見込みであるため、負担金の増に対応していけるよう、基金の積立</a:t>
          </a:r>
          <a:r>
            <a:rPr kumimoji="1" lang="ja-JP" altLang="en-US" sz="1200">
              <a:latin typeface="ＭＳ Ｐゴシック"/>
              <a:ea typeface="ＭＳ Ｐゴシック"/>
            </a:rPr>
            <a:t>等を計画的に進めていく。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0190"/>
    <xdr:sp macro="" textlink="">
      <xdr:nvSpPr>
        <xdr:cNvPr id="295" name="テキスト ボックス 294"/>
        <xdr:cNvSpPr txBox="1"/>
      </xdr:nvSpPr>
      <xdr:spPr>
        <a:xfrm>
          <a:off x="10926445" y="7414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0190"/>
    <xdr:sp macro="" textlink="">
      <xdr:nvSpPr>
        <xdr:cNvPr id="297" name="テキスト ボックス 296"/>
        <xdr:cNvSpPr txBox="1"/>
      </xdr:nvSpPr>
      <xdr:spPr>
        <a:xfrm>
          <a:off x="10926445" y="69570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0190"/>
    <xdr:sp macro="" textlink="">
      <xdr:nvSpPr>
        <xdr:cNvPr id="299" name="テキスト ボックス 298"/>
        <xdr:cNvSpPr txBox="1"/>
      </xdr:nvSpPr>
      <xdr:spPr>
        <a:xfrm>
          <a:off x="10926445" y="64998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0190"/>
    <xdr:sp macro="" textlink="">
      <xdr:nvSpPr>
        <xdr:cNvPr id="301" name="テキスト ボックス 300"/>
        <xdr:cNvSpPr txBox="1"/>
      </xdr:nvSpPr>
      <xdr:spPr>
        <a:xfrm>
          <a:off x="10926445" y="60426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0190"/>
    <xdr:sp macro="" textlink="">
      <xdr:nvSpPr>
        <xdr:cNvPr id="303" name="テキスト ボックス 302"/>
        <xdr:cNvSpPr txBox="1"/>
      </xdr:nvSpPr>
      <xdr:spPr>
        <a:xfrm>
          <a:off x="10926445" y="55854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510411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96520</xdr:rowOff>
    </xdr:from>
    <xdr:ext cx="762000" cy="259080"/>
    <xdr:sp macro="" textlink="">
      <xdr:nvSpPr>
        <xdr:cNvPr id="307" name="補助費等最小値テキスト"/>
        <xdr:cNvSpPr txBox="1"/>
      </xdr:nvSpPr>
      <xdr:spPr>
        <a:xfrm>
          <a:off x="1517904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182880</xdr:colOff>
      <xdr:row>41</xdr:row>
      <xdr:rowOff>124460</xdr:rowOff>
    </xdr:to>
    <xdr:cxnSp macro="">
      <xdr:nvCxnSpPr>
        <xdr:cNvPr id="308" name="直線コネクタ 307"/>
        <xdr:cNvCxnSpPr/>
      </xdr:nvCxnSpPr>
      <xdr:spPr>
        <a:xfrm>
          <a:off x="15015210" y="7153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41910</xdr:rowOff>
    </xdr:from>
    <xdr:ext cx="762000" cy="250190"/>
    <xdr:sp macro="" textlink="">
      <xdr:nvSpPr>
        <xdr:cNvPr id="309" name="補助費等最大値テキスト"/>
        <xdr:cNvSpPr txBox="1"/>
      </xdr:nvSpPr>
      <xdr:spPr>
        <a:xfrm>
          <a:off x="15179040" y="5699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182880</xdr:colOff>
      <xdr:row>34</xdr:row>
      <xdr:rowOff>127000</xdr:rowOff>
    </xdr:to>
    <xdr:cxnSp macro="">
      <xdr:nvCxnSpPr>
        <xdr:cNvPr id="310" name="直線コネクタ 309"/>
        <xdr:cNvCxnSpPr/>
      </xdr:nvCxnSpPr>
      <xdr:spPr>
        <a:xfrm>
          <a:off x="15015210" y="5956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55880</xdr:rowOff>
    </xdr:from>
    <xdr:to xmlns:xdr="http://schemas.openxmlformats.org/drawingml/2006/spreadsheetDrawing">
      <xdr:col>82</xdr:col>
      <xdr:colOff>107950</xdr:colOff>
      <xdr:row>37</xdr:row>
      <xdr:rowOff>111125</xdr:rowOff>
    </xdr:to>
    <xdr:cxnSp macro="">
      <xdr:nvCxnSpPr>
        <xdr:cNvPr id="311" name="直線コネクタ 310"/>
        <xdr:cNvCxnSpPr/>
      </xdr:nvCxnSpPr>
      <xdr:spPr>
        <a:xfrm>
          <a:off x="14334490" y="6399530"/>
          <a:ext cx="769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12700</xdr:rowOff>
    </xdr:from>
    <xdr:ext cx="762000" cy="259080"/>
    <xdr:sp macro="" textlink="">
      <xdr:nvSpPr>
        <xdr:cNvPr id="312" name="補助費等平均値テキスト"/>
        <xdr:cNvSpPr txBox="1"/>
      </xdr:nvSpPr>
      <xdr:spPr>
        <a:xfrm>
          <a:off x="1517904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505331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42545</xdr:rowOff>
    </xdr:from>
    <xdr:to xmlns:xdr="http://schemas.openxmlformats.org/drawingml/2006/spreadsheetDrawing">
      <xdr:col>78</xdr:col>
      <xdr:colOff>69850</xdr:colOff>
      <xdr:row>37</xdr:row>
      <xdr:rowOff>55880</xdr:rowOff>
    </xdr:to>
    <xdr:cxnSp macro="">
      <xdr:nvCxnSpPr>
        <xdr:cNvPr id="314" name="直線コネクタ 313"/>
        <xdr:cNvCxnSpPr/>
      </xdr:nvCxnSpPr>
      <xdr:spPr>
        <a:xfrm>
          <a:off x="13531215" y="6386195"/>
          <a:ext cx="8032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428369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27075" cy="259080"/>
    <xdr:sp macro="" textlink="">
      <xdr:nvSpPr>
        <xdr:cNvPr id="316" name="テキスト ボックス 315"/>
        <xdr:cNvSpPr txBox="1"/>
      </xdr:nvSpPr>
      <xdr:spPr>
        <a:xfrm>
          <a:off x="13987780" y="609473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42545</xdr:rowOff>
    </xdr:from>
    <xdr:to xmlns:xdr="http://schemas.openxmlformats.org/drawingml/2006/spreadsheetDrawing">
      <xdr:col>73</xdr:col>
      <xdr:colOff>180975</xdr:colOff>
      <xdr:row>37</xdr:row>
      <xdr:rowOff>97790</xdr:rowOff>
    </xdr:to>
    <xdr:cxnSp macro="">
      <xdr:nvCxnSpPr>
        <xdr:cNvPr id="317" name="直線コネクタ 316"/>
        <xdr:cNvCxnSpPr/>
      </xdr:nvCxnSpPr>
      <xdr:spPr>
        <a:xfrm flipV="1">
          <a:off x="12710795" y="6386195"/>
          <a:ext cx="8204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3480415" y="6303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316736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10160</xdr:rowOff>
    </xdr:from>
    <xdr:to xmlns:xdr="http://schemas.openxmlformats.org/drawingml/2006/spreadsheetDrawing">
      <xdr:col>69</xdr:col>
      <xdr:colOff>92075</xdr:colOff>
      <xdr:row>37</xdr:row>
      <xdr:rowOff>97790</xdr:rowOff>
    </xdr:to>
    <xdr:cxnSp macro="">
      <xdr:nvCxnSpPr>
        <xdr:cNvPr id="320" name="直線コネクタ 319"/>
        <xdr:cNvCxnSpPr/>
      </xdr:nvCxnSpPr>
      <xdr:spPr>
        <a:xfrm>
          <a:off x="11890375" y="6353810"/>
          <a:ext cx="82042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2659995"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62000" cy="259080"/>
    <xdr:sp macro="" textlink="">
      <xdr:nvSpPr>
        <xdr:cNvPr id="322" name="テキスト ボックス 321"/>
        <xdr:cNvSpPr txBox="1"/>
      </xdr:nvSpPr>
      <xdr:spPr>
        <a:xfrm>
          <a:off x="12364085"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3" name="フローチャート: 判断 322"/>
        <xdr:cNvSpPr/>
      </xdr:nvSpPr>
      <xdr:spPr>
        <a:xfrm>
          <a:off x="11856720" y="6303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71120</xdr:rowOff>
    </xdr:from>
    <xdr:ext cx="752475" cy="259080"/>
    <xdr:sp macro="" textlink="">
      <xdr:nvSpPr>
        <xdr:cNvPr id="324" name="テキスト ボックス 323"/>
        <xdr:cNvSpPr txBox="1"/>
      </xdr:nvSpPr>
      <xdr:spPr>
        <a:xfrm>
          <a:off x="11543665" y="60718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2475" cy="259080"/>
    <xdr:sp macro="" textlink="">
      <xdr:nvSpPr>
        <xdr:cNvPr id="325" name="テキスト ボックス 324"/>
        <xdr:cNvSpPr txBox="1"/>
      </xdr:nvSpPr>
      <xdr:spPr>
        <a:xfrm>
          <a:off x="14905355"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6" name="テキスト ボックス 325"/>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2475" cy="259080"/>
    <xdr:sp macro="" textlink="">
      <xdr:nvSpPr>
        <xdr:cNvPr id="328" name="テキスト ボックス 327"/>
        <xdr:cNvSpPr txBox="1"/>
      </xdr:nvSpPr>
      <xdr:spPr>
        <a:xfrm>
          <a:off x="1251204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9" name="テキスト ボックス 328"/>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30" name="楕円 329"/>
        <xdr:cNvSpPr/>
      </xdr:nvSpPr>
      <xdr:spPr>
        <a:xfrm>
          <a:off x="1505331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37</xdr:row>
      <xdr:rowOff>32385</xdr:rowOff>
    </xdr:from>
    <xdr:ext cx="762000" cy="249555"/>
    <xdr:sp macro="" textlink="">
      <xdr:nvSpPr>
        <xdr:cNvPr id="331" name="補助費等該当値テキスト"/>
        <xdr:cNvSpPr txBox="1"/>
      </xdr:nvSpPr>
      <xdr:spPr>
        <a:xfrm>
          <a:off x="15179040" y="63760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5080</xdr:rowOff>
    </xdr:from>
    <xdr:to xmlns:xdr="http://schemas.openxmlformats.org/drawingml/2006/spreadsheetDrawing">
      <xdr:col>78</xdr:col>
      <xdr:colOff>120650</xdr:colOff>
      <xdr:row>37</xdr:row>
      <xdr:rowOff>106680</xdr:rowOff>
    </xdr:to>
    <xdr:sp macro="" textlink="">
      <xdr:nvSpPr>
        <xdr:cNvPr id="332" name="楕円 331"/>
        <xdr:cNvSpPr/>
      </xdr:nvSpPr>
      <xdr:spPr>
        <a:xfrm>
          <a:off x="1428369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91440</xdr:rowOff>
    </xdr:from>
    <xdr:ext cx="727075" cy="259080"/>
    <xdr:sp macro="" textlink="">
      <xdr:nvSpPr>
        <xdr:cNvPr id="333" name="テキスト ボックス 332"/>
        <xdr:cNvSpPr txBox="1"/>
      </xdr:nvSpPr>
      <xdr:spPr>
        <a:xfrm>
          <a:off x="13987780" y="643509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34" name="楕円 333"/>
        <xdr:cNvSpPr/>
      </xdr:nvSpPr>
      <xdr:spPr>
        <a:xfrm>
          <a:off x="13480415" y="63353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78105</xdr:rowOff>
    </xdr:from>
    <xdr:ext cx="762000" cy="249555"/>
    <xdr:sp macro="" textlink="">
      <xdr:nvSpPr>
        <xdr:cNvPr id="335" name="テキスト ボックス 334"/>
        <xdr:cNvSpPr txBox="1"/>
      </xdr:nvSpPr>
      <xdr:spPr>
        <a:xfrm>
          <a:off x="13167360" y="64217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46355</xdr:rowOff>
    </xdr:from>
    <xdr:to xmlns:xdr="http://schemas.openxmlformats.org/drawingml/2006/spreadsheetDrawing">
      <xdr:col>69</xdr:col>
      <xdr:colOff>142875</xdr:colOff>
      <xdr:row>37</xdr:row>
      <xdr:rowOff>147955</xdr:rowOff>
    </xdr:to>
    <xdr:sp macro="" textlink="">
      <xdr:nvSpPr>
        <xdr:cNvPr id="336" name="楕円 335"/>
        <xdr:cNvSpPr/>
      </xdr:nvSpPr>
      <xdr:spPr>
        <a:xfrm>
          <a:off x="12659995"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132715</xdr:rowOff>
    </xdr:from>
    <xdr:ext cx="762000" cy="250825"/>
    <xdr:sp macro="" textlink="">
      <xdr:nvSpPr>
        <xdr:cNvPr id="337" name="テキスト ボックス 336"/>
        <xdr:cNvSpPr txBox="1"/>
      </xdr:nvSpPr>
      <xdr:spPr>
        <a:xfrm>
          <a:off x="12364085" y="6476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38" name="楕円 337"/>
        <xdr:cNvSpPr/>
      </xdr:nvSpPr>
      <xdr:spPr>
        <a:xfrm>
          <a:off x="11856720" y="6303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52475" cy="259080"/>
    <xdr:sp macro="" textlink="">
      <xdr:nvSpPr>
        <xdr:cNvPr id="339" name="テキスト ボックス 338"/>
        <xdr:cNvSpPr txBox="1"/>
      </xdr:nvSpPr>
      <xdr:spPr>
        <a:xfrm>
          <a:off x="11543665" y="63893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0" name="正方形/長方形 339"/>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7" name="正方形/長方形 346"/>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9" name="正方形/長方形 348"/>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公債費は、類似団体平均と比較するとほぼ同率となっている。これまで道路や学校施設等の更新の際に、合併特例債をはじめとした地方債を適宜発行してしたところであるが、公債費は令和3年度に一旦ピークを迎え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庁舎等建設事業の財源として多額の地方債を発行したことにより、令和7年度から再び増加していくことが見込まれている。他の経費を圧迫するようなことのないよう起債事業の厳選及び減債基金の更なる確保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2" name="直線コネクタ 351"/>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0190"/>
    <xdr:sp macro="" textlink="">
      <xdr:nvSpPr>
        <xdr:cNvPr id="353" name="テキスト ボックス 352"/>
        <xdr:cNvSpPr txBox="1"/>
      </xdr:nvSpPr>
      <xdr:spPr>
        <a:xfrm>
          <a:off x="236855" y="14272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4" name="直線コネクタ 353"/>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0190"/>
    <xdr:sp macro="" textlink="">
      <xdr:nvSpPr>
        <xdr:cNvPr id="355" name="テキスト ボックス 354"/>
        <xdr:cNvSpPr txBox="1"/>
      </xdr:nvSpPr>
      <xdr:spPr>
        <a:xfrm>
          <a:off x="236855" y="138150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6" name="直線コネクタ 355"/>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0190"/>
    <xdr:sp macro="" textlink="">
      <xdr:nvSpPr>
        <xdr:cNvPr id="357" name="テキスト ボックス 356"/>
        <xdr:cNvSpPr txBox="1"/>
      </xdr:nvSpPr>
      <xdr:spPr>
        <a:xfrm>
          <a:off x="236855" y="133578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8" name="直線コネクタ 357"/>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0190"/>
    <xdr:sp macro="" textlink="">
      <xdr:nvSpPr>
        <xdr:cNvPr id="359" name="テキスト ボックス 358"/>
        <xdr:cNvSpPr txBox="1"/>
      </xdr:nvSpPr>
      <xdr:spPr>
        <a:xfrm>
          <a:off x="236855" y="129006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60" name="直線コネクタ 359"/>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0190"/>
    <xdr:sp macro="" textlink="">
      <xdr:nvSpPr>
        <xdr:cNvPr id="361" name="テキスト ボックス 360"/>
        <xdr:cNvSpPr txBox="1"/>
      </xdr:nvSpPr>
      <xdr:spPr>
        <a:xfrm>
          <a:off x="236855" y="124434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41452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52475" cy="259080"/>
    <xdr:sp macro="" textlink="">
      <xdr:nvSpPr>
        <xdr:cNvPr id="365" name="公債費最小値テキスト"/>
        <xdr:cNvSpPr txBox="1"/>
      </xdr:nvSpPr>
      <xdr:spPr>
        <a:xfrm>
          <a:off x="4503420" y="138010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342765" y="13829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52475" cy="259080"/>
    <xdr:sp macro="" textlink="">
      <xdr:nvSpPr>
        <xdr:cNvPr id="367" name="公債費最大値テキスト"/>
        <xdr:cNvSpPr txBox="1"/>
      </xdr:nvSpPr>
      <xdr:spPr>
        <a:xfrm>
          <a:off x="4503420" y="125850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342765" y="12842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77</xdr:row>
      <xdr:rowOff>106680</xdr:rowOff>
    </xdr:from>
    <xdr:to xmlns:xdr="http://schemas.openxmlformats.org/drawingml/2006/spreadsheetDrawing">
      <xdr:col>24</xdr:col>
      <xdr:colOff>25400</xdr:colOff>
      <xdr:row>77</xdr:row>
      <xdr:rowOff>120650</xdr:rowOff>
    </xdr:to>
    <xdr:cxnSp macro="">
      <xdr:nvCxnSpPr>
        <xdr:cNvPr id="369" name="直線コネクタ 368"/>
        <xdr:cNvCxnSpPr/>
      </xdr:nvCxnSpPr>
      <xdr:spPr>
        <a:xfrm>
          <a:off x="3657600" y="1330833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86995</xdr:rowOff>
    </xdr:from>
    <xdr:ext cx="752475" cy="250825"/>
    <xdr:sp macro="" textlink="">
      <xdr:nvSpPr>
        <xdr:cNvPr id="370" name="公債費平均値テキスト"/>
        <xdr:cNvSpPr txBox="1"/>
      </xdr:nvSpPr>
      <xdr:spPr>
        <a:xfrm>
          <a:off x="4503420" y="13288645"/>
          <a:ext cx="75247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380865" y="133165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92710</xdr:rowOff>
    </xdr:from>
    <xdr:to xmlns:xdr="http://schemas.openxmlformats.org/drawingml/2006/spreadsheetDrawing">
      <xdr:col>19</xdr:col>
      <xdr:colOff>182880</xdr:colOff>
      <xdr:row>77</xdr:row>
      <xdr:rowOff>106680</xdr:rowOff>
    </xdr:to>
    <xdr:cxnSp macro="">
      <xdr:nvCxnSpPr>
        <xdr:cNvPr id="372" name="直線コネクタ 371"/>
        <xdr:cNvCxnSpPr/>
      </xdr:nvCxnSpPr>
      <xdr:spPr>
        <a:xfrm>
          <a:off x="2841625" y="13294360"/>
          <a:ext cx="8159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611245" y="133121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25400</xdr:rowOff>
    </xdr:from>
    <xdr:ext cx="736600" cy="259080"/>
    <xdr:sp macro="" textlink="">
      <xdr:nvSpPr>
        <xdr:cNvPr id="374" name="テキスト ボックス 373"/>
        <xdr:cNvSpPr txBox="1"/>
      </xdr:nvSpPr>
      <xdr:spPr>
        <a:xfrm>
          <a:off x="329819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92710</xdr:rowOff>
    </xdr:from>
    <xdr:to xmlns:xdr="http://schemas.openxmlformats.org/drawingml/2006/spreadsheetDrawing">
      <xdr:col>15</xdr:col>
      <xdr:colOff>98425</xdr:colOff>
      <xdr:row>77</xdr:row>
      <xdr:rowOff>120650</xdr:rowOff>
    </xdr:to>
    <xdr:cxnSp macro="">
      <xdr:nvCxnSpPr>
        <xdr:cNvPr id="375" name="直線コネクタ 374"/>
        <xdr:cNvCxnSpPr/>
      </xdr:nvCxnSpPr>
      <xdr:spPr>
        <a:xfrm flipV="1">
          <a:off x="2021205" y="13294360"/>
          <a:ext cx="8204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2790825"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160020</xdr:rowOff>
    </xdr:from>
    <xdr:ext cx="752475" cy="259080"/>
    <xdr:sp macro="" textlink="">
      <xdr:nvSpPr>
        <xdr:cNvPr id="377" name="テキスト ボックス 376"/>
        <xdr:cNvSpPr txBox="1"/>
      </xdr:nvSpPr>
      <xdr:spPr>
        <a:xfrm>
          <a:off x="2494915" y="133616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120650</xdr:rowOff>
    </xdr:from>
    <xdr:to xmlns:xdr="http://schemas.openxmlformats.org/drawingml/2006/spreadsheetDrawing">
      <xdr:col>11</xdr:col>
      <xdr:colOff>9525</xdr:colOff>
      <xdr:row>77</xdr:row>
      <xdr:rowOff>129540</xdr:rowOff>
    </xdr:to>
    <xdr:cxnSp macro="">
      <xdr:nvCxnSpPr>
        <xdr:cNvPr id="378" name="直線コネクタ 377"/>
        <xdr:cNvCxnSpPr/>
      </xdr:nvCxnSpPr>
      <xdr:spPr>
        <a:xfrm flipV="1">
          <a:off x="1217930" y="13322300"/>
          <a:ext cx="8032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1987550" y="133210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34290</xdr:rowOff>
    </xdr:from>
    <xdr:ext cx="762000" cy="259080"/>
    <xdr:sp macro="" textlink="">
      <xdr:nvSpPr>
        <xdr:cNvPr id="380" name="テキスト ボックス 379"/>
        <xdr:cNvSpPr txBox="1"/>
      </xdr:nvSpPr>
      <xdr:spPr>
        <a:xfrm>
          <a:off x="1674495"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119380</xdr:rowOff>
    </xdr:from>
    <xdr:to xmlns:xdr="http://schemas.openxmlformats.org/drawingml/2006/spreadsheetDrawing">
      <xdr:col>6</xdr:col>
      <xdr:colOff>171450</xdr:colOff>
      <xdr:row>78</xdr:row>
      <xdr:rowOff>49530</xdr:rowOff>
    </xdr:to>
    <xdr:sp macro="" textlink="">
      <xdr:nvSpPr>
        <xdr:cNvPr id="381" name="フローチャート: 判断 380"/>
        <xdr:cNvSpPr/>
      </xdr:nvSpPr>
      <xdr:spPr>
        <a:xfrm>
          <a:off x="116713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34290</xdr:rowOff>
    </xdr:from>
    <xdr:ext cx="752475" cy="259080"/>
    <xdr:sp macro="" textlink="">
      <xdr:nvSpPr>
        <xdr:cNvPr id="382" name="テキスト ボックス 381"/>
        <xdr:cNvSpPr txBox="1"/>
      </xdr:nvSpPr>
      <xdr:spPr>
        <a:xfrm>
          <a:off x="871220" y="134073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2475" cy="259080"/>
    <xdr:sp macro="" textlink="">
      <xdr:nvSpPr>
        <xdr:cNvPr id="383" name="テキスト ボックス 382"/>
        <xdr:cNvSpPr txBox="1"/>
      </xdr:nvSpPr>
      <xdr:spPr>
        <a:xfrm>
          <a:off x="4215765"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2475" cy="259080"/>
    <xdr:sp macro="" textlink="">
      <xdr:nvSpPr>
        <xdr:cNvPr id="384" name="テキスト ボックス 383"/>
        <xdr:cNvSpPr txBox="1"/>
      </xdr:nvSpPr>
      <xdr:spPr>
        <a:xfrm>
          <a:off x="346329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6" name="テキスト ボックス 385"/>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2475" cy="259080"/>
    <xdr:sp macro="" textlink="">
      <xdr:nvSpPr>
        <xdr:cNvPr id="387" name="テキスト ボックス 386"/>
        <xdr:cNvSpPr txBox="1"/>
      </xdr:nvSpPr>
      <xdr:spPr>
        <a:xfrm>
          <a:off x="1019175"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69215</xdr:rowOff>
    </xdr:from>
    <xdr:to xmlns:xdr="http://schemas.openxmlformats.org/drawingml/2006/spreadsheetDrawing">
      <xdr:col>24</xdr:col>
      <xdr:colOff>76200</xdr:colOff>
      <xdr:row>77</xdr:row>
      <xdr:rowOff>170815</xdr:rowOff>
    </xdr:to>
    <xdr:sp macro="" textlink="">
      <xdr:nvSpPr>
        <xdr:cNvPr id="388" name="楕円 387"/>
        <xdr:cNvSpPr/>
      </xdr:nvSpPr>
      <xdr:spPr>
        <a:xfrm>
          <a:off x="4380865" y="132708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86360</xdr:rowOff>
    </xdr:from>
    <xdr:ext cx="752475" cy="251460"/>
    <xdr:sp macro="" textlink="">
      <xdr:nvSpPr>
        <xdr:cNvPr id="389" name="公債費該当値テキスト"/>
        <xdr:cNvSpPr txBox="1"/>
      </xdr:nvSpPr>
      <xdr:spPr>
        <a:xfrm>
          <a:off x="4503420" y="1311656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55880</xdr:rowOff>
    </xdr:from>
    <xdr:to xmlns:xdr="http://schemas.openxmlformats.org/drawingml/2006/spreadsheetDrawing">
      <xdr:col>20</xdr:col>
      <xdr:colOff>38100</xdr:colOff>
      <xdr:row>77</xdr:row>
      <xdr:rowOff>157480</xdr:rowOff>
    </xdr:to>
    <xdr:sp macro="" textlink="">
      <xdr:nvSpPr>
        <xdr:cNvPr id="390" name="楕円 389"/>
        <xdr:cNvSpPr/>
      </xdr:nvSpPr>
      <xdr:spPr>
        <a:xfrm>
          <a:off x="3611245" y="132575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167640</xdr:rowOff>
    </xdr:from>
    <xdr:ext cx="736600" cy="250190"/>
    <xdr:sp macro="" textlink="">
      <xdr:nvSpPr>
        <xdr:cNvPr id="391" name="テキスト ボックス 390"/>
        <xdr:cNvSpPr txBox="1"/>
      </xdr:nvSpPr>
      <xdr:spPr>
        <a:xfrm>
          <a:off x="3298190" y="130263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41910</xdr:rowOff>
    </xdr:from>
    <xdr:to xmlns:xdr="http://schemas.openxmlformats.org/drawingml/2006/spreadsheetDrawing">
      <xdr:col>15</xdr:col>
      <xdr:colOff>149225</xdr:colOff>
      <xdr:row>77</xdr:row>
      <xdr:rowOff>143510</xdr:rowOff>
    </xdr:to>
    <xdr:sp macro="" textlink="">
      <xdr:nvSpPr>
        <xdr:cNvPr id="392" name="楕円 391"/>
        <xdr:cNvSpPr/>
      </xdr:nvSpPr>
      <xdr:spPr>
        <a:xfrm>
          <a:off x="2790825"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153670</xdr:rowOff>
    </xdr:from>
    <xdr:ext cx="752475" cy="259080"/>
    <xdr:sp macro="" textlink="">
      <xdr:nvSpPr>
        <xdr:cNvPr id="393" name="テキスト ボックス 392"/>
        <xdr:cNvSpPr txBox="1"/>
      </xdr:nvSpPr>
      <xdr:spPr>
        <a:xfrm>
          <a:off x="2494915" y="130124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69215</xdr:rowOff>
    </xdr:from>
    <xdr:to xmlns:xdr="http://schemas.openxmlformats.org/drawingml/2006/spreadsheetDrawing">
      <xdr:col>11</xdr:col>
      <xdr:colOff>60325</xdr:colOff>
      <xdr:row>77</xdr:row>
      <xdr:rowOff>170815</xdr:rowOff>
    </xdr:to>
    <xdr:sp macro="" textlink="">
      <xdr:nvSpPr>
        <xdr:cNvPr id="394" name="楕円 393"/>
        <xdr:cNvSpPr/>
      </xdr:nvSpPr>
      <xdr:spPr>
        <a:xfrm>
          <a:off x="1987550" y="132708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9525</xdr:rowOff>
    </xdr:from>
    <xdr:ext cx="762000" cy="249555"/>
    <xdr:sp macro="" textlink="">
      <xdr:nvSpPr>
        <xdr:cNvPr id="395" name="テキスト ボックス 394"/>
        <xdr:cNvSpPr txBox="1"/>
      </xdr:nvSpPr>
      <xdr:spPr>
        <a:xfrm>
          <a:off x="1674495" y="130397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78740</xdr:rowOff>
    </xdr:from>
    <xdr:to xmlns:xdr="http://schemas.openxmlformats.org/drawingml/2006/spreadsheetDrawing">
      <xdr:col>6</xdr:col>
      <xdr:colOff>171450</xdr:colOff>
      <xdr:row>78</xdr:row>
      <xdr:rowOff>8890</xdr:rowOff>
    </xdr:to>
    <xdr:sp macro="" textlink="">
      <xdr:nvSpPr>
        <xdr:cNvPr id="396" name="楕円 395"/>
        <xdr:cNvSpPr/>
      </xdr:nvSpPr>
      <xdr:spPr>
        <a:xfrm>
          <a:off x="116713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19050</xdr:rowOff>
    </xdr:from>
    <xdr:ext cx="752475" cy="250190"/>
    <xdr:sp macro="" textlink="">
      <xdr:nvSpPr>
        <xdr:cNvPr id="397" name="テキスト ボックス 396"/>
        <xdr:cNvSpPr txBox="1"/>
      </xdr:nvSpPr>
      <xdr:spPr>
        <a:xfrm>
          <a:off x="871220" y="1304925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公債費以外に係る経常収支比率は78.3％となり、昨年度と比較すると5.3ポイント増加した。要因としては、下妻地方広域事務組合負担金や扶助費の増額によるものである。また、</a:t>
          </a:r>
          <a:r>
            <a:rPr kumimoji="1" lang="ja-JP" altLang="en-US" sz="1300">
              <a:latin typeface="ＭＳ Ｐゴシック"/>
              <a:ea typeface="ＭＳ Ｐゴシック"/>
            </a:rPr>
            <a:t>類似団体と比較すると、今年度は高い水準となっている。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今後は、庁舎等建設事業に係る公債費の大幅な増が見込まれており、予断を許さない状況が続いていくことから、公債費以外の適正な執行を心がけていく。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9" name="テキスト ボックス 408"/>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0190"/>
    <xdr:sp macro="" textlink="">
      <xdr:nvSpPr>
        <xdr:cNvPr id="411" name="テキスト ボックス 410"/>
        <xdr:cNvSpPr txBox="1"/>
      </xdr:nvSpPr>
      <xdr:spPr>
        <a:xfrm>
          <a:off x="10926445" y="14272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1383010" y="1384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8000" cy="250190"/>
    <xdr:sp macro="" textlink="">
      <xdr:nvSpPr>
        <xdr:cNvPr id="413" name="テキスト ボックス 412"/>
        <xdr:cNvSpPr txBox="1"/>
      </xdr:nvSpPr>
      <xdr:spPr>
        <a:xfrm>
          <a:off x="10926445" y="137007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0190"/>
    <xdr:sp macro="" textlink="">
      <xdr:nvSpPr>
        <xdr:cNvPr id="415" name="テキスト ボックス 414"/>
        <xdr:cNvSpPr txBox="1"/>
      </xdr:nvSpPr>
      <xdr:spPr>
        <a:xfrm>
          <a:off x="10926445" y="13129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1383010" y="12700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8000" cy="250190"/>
    <xdr:sp macro="" textlink="">
      <xdr:nvSpPr>
        <xdr:cNvPr id="417" name="テキスト ボックス 416"/>
        <xdr:cNvSpPr txBox="1"/>
      </xdr:nvSpPr>
      <xdr:spPr>
        <a:xfrm>
          <a:off x="10926445" y="125577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0190"/>
    <xdr:sp macro="" textlink="">
      <xdr:nvSpPr>
        <xdr:cNvPr id="419" name="テキスト ボックス 418"/>
        <xdr:cNvSpPr txBox="1"/>
      </xdr:nvSpPr>
      <xdr:spPr>
        <a:xfrm>
          <a:off x="10926445" y="11986260"/>
          <a:ext cx="508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510411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1905</xdr:rowOff>
    </xdr:from>
    <xdr:ext cx="762000" cy="259080"/>
    <xdr:sp macro="" textlink="">
      <xdr:nvSpPr>
        <xdr:cNvPr id="422" name="公債費以外最小値テキスト"/>
        <xdr:cNvSpPr txBox="1"/>
      </xdr:nvSpPr>
      <xdr:spPr>
        <a:xfrm>
          <a:off x="1517904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182880</xdr:colOff>
      <xdr:row>80</xdr:row>
      <xdr:rowOff>29845</xdr:rowOff>
    </xdr:to>
    <xdr:cxnSp macro="">
      <xdr:nvCxnSpPr>
        <xdr:cNvPr id="423" name="直線コネクタ 422"/>
        <xdr:cNvCxnSpPr/>
      </xdr:nvCxnSpPr>
      <xdr:spPr>
        <a:xfrm>
          <a:off x="15015210" y="1374584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99060</xdr:rowOff>
    </xdr:from>
    <xdr:ext cx="762000" cy="250190"/>
    <xdr:sp macro="" textlink="">
      <xdr:nvSpPr>
        <xdr:cNvPr id="424" name="公債費以外最大値テキスト"/>
        <xdr:cNvSpPr txBox="1"/>
      </xdr:nvSpPr>
      <xdr:spPr>
        <a:xfrm>
          <a:off x="15179040" y="122720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182880</xdr:colOff>
      <xdr:row>73</xdr:row>
      <xdr:rowOff>12700</xdr:rowOff>
    </xdr:to>
    <xdr:cxnSp macro="">
      <xdr:nvCxnSpPr>
        <xdr:cNvPr id="425" name="直線コネクタ 424"/>
        <xdr:cNvCxnSpPr/>
      </xdr:nvCxnSpPr>
      <xdr:spPr>
        <a:xfrm>
          <a:off x="15015210" y="12528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12700</xdr:rowOff>
    </xdr:from>
    <xdr:to xmlns:xdr="http://schemas.openxmlformats.org/drawingml/2006/spreadsheetDrawing">
      <xdr:col>82</xdr:col>
      <xdr:colOff>107950</xdr:colOff>
      <xdr:row>76</xdr:row>
      <xdr:rowOff>144145</xdr:rowOff>
    </xdr:to>
    <xdr:cxnSp macro="">
      <xdr:nvCxnSpPr>
        <xdr:cNvPr id="426" name="直線コネクタ 425"/>
        <xdr:cNvCxnSpPr/>
      </xdr:nvCxnSpPr>
      <xdr:spPr>
        <a:xfrm>
          <a:off x="14334490" y="12871450"/>
          <a:ext cx="76962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74</xdr:row>
      <xdr:rowOff>86995</xdr:rowOff>
    </xdr:from>
    <xdr:ext cx="762000" cy="250825"/>
    <xdr:sp macro="" textlink="">
      <xdr:nvSpPr>
        <xdr:cNvPr id="427" name="公債費以外平均値テキスト"/>
        <xdr:cNvSpPr txBox="1"/>
      </xdr:nvSpPr>
      <xdr:spPr>
        <a:xfrm>
          <a:off x="15179040" y="1277429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505331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6985</xdr:rowOff>
    </xdr:from>
    <xdr:to xmlns:xdr="http://schemas.openxmlformats.org/drawingml/2006/spreadsheetDrawing">
      <xdr:col>78</xdr:col>
      <xdr:colOff>69850</xdr:colOff>
      <xdr:row>75</xdr:row>
      <xdr:rowOff>12700</xdr:rowOff>
    </xdr:to>
    <xdr:cxnSp macro="">
      <xdr:nvCxnSpPr>
        <xdr:cNvPr id="429" name="直線コネクタ 428"/>
        <xdr:cNvCxnSpPr/>
      </xdr:nvCxnSpPr>
      <xdr:spPr>
        <a:xfrm>
          <a:off x="13531215" y="12694285"/>
          <a:ext cx="803275"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428369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82550</xdr:rowOff>
    </xdr:from>
    <xdr:ext cx="727075" cy="259080"/>
    <xdr:sp macro="" textlink="">
      <xdr:nvSpPr>
        <xdr:cNvPr id="431" name="テキスト ボックス 430"/>
        <xdr:cNvSpPr txBox="1"/>
      </xdr:nvSpPr>
      <xdr:spPr>
        <a:xfrm>
          <a:off x="13987780" y="1294130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6985</xdr:rowOff>
    </xdr:from>
    <xdr:to xmlns:xdr="http://schemas.openxmlformats.org/drawingml/2006/spreadsheetDrawing">
      <xdr:col>73</xdr:col>
      <xdr:colOff>180975</xdr:colOff>
      <xdr:row>76</xdr:row>
      <xdr:rowOff>6985</xdr:rowOff>
    </xdr:to>
    <xdr:cxnSp macro="">
      <xdr:nvCxnSpPr>
        <xdr:cNvPr id="432" name="直線コネクタ 431"/>
        <xdr:cNvCxnSpPr/>
      </xdr:nvCxnSpPr>
      <xdr:spPr>
        <a:xfrm flipV="1">
          <a:off x="12710795" y="12694285"/>
          <a:ext cx="82042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3480415" y="126949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93980</xdr:rowOff>
    </xdr:from>
    <xdr:ext cx="762000" cy="259080"/>
    <xdr:sp macro="" textlink="">
      <xdr:nvSpPr>
        <xdr:cNvPr id="434" name="テキスト ボックス 433"/>
        <xdr:cNvSpPr txBox="1"/>
      </xdr:nvSpPr>
      <xdr:spPr>
        <a:xfrm>
          <a:off x="13167360" y="1278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6985</xdr:rowOff>
    </xdr:from>
    <xdr:to xmlns:xdr="http://schemas.openxmlformats.org/drawingml/2006/spreadsheetDrawing">
      <xdr:col>69</xdr:col>
      <xdr:colOff>92075</xdr:colOff>
      <xdr:row>76</xdr:row>
      <xdr:rowOff>58420</xdr:rowOff>
    </xdr:to>
    <xdr:cxnSp macro="">
      <xdr:nvCxnSpPr>
        <xdr:cNvPr id="435" name="直線コネクタ 434"/>
        <xdr:cNvCxnSpPr/>
      </xdr:nvCxnSpPr>
      <xdr:spPr>
        <a:xfrm flipV="1">
          <a:off x="11890375" y="13037185"/>
          <a:ext cx="8204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2659995"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136525</xdr:rowOff>
    </xdr:from>
    <xdr:ext cx="762000" cy="258445"/>
    <xdr:sp macro="" textlink="">
      <xdr:nvSpPr>
        <xdr:cNvPr id="437" name="テキスト ボックス 436"/>
        <xdr:cNvSpPr txBox="1"/>
      </xdr:nvSpPr>
      <xdr:spPr>
        <a:xfrm>
          <a:off x="12364085" y="1265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1856720" y="12946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27940</xdr:rowOff>
    </xdr:from>
    <xdr:ext cx="752475" cy="259080"/>
    <xdr:sp macro="" textlink="">
      <xdr:nvSpPr>
        <xdr:cNvPr id="439" name="テキスト ボックス 438"/>
        <xdr:cNvSpPr txBox="1"/>
      </xdr:nvSpPr>
      <xdr:spPr>
        <a:xfrm>
          <a:off x="11543665" y="127152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2475" cy="259080"/>
    <xdr:sp macro="" textlink="">
      <xdr:nvSpPr>
        <xdr:cNvPr id="440" name="テキスト ボックス 439"/>
        <xdr:cNvSpPr txBox="1"/>
      </xdr:nvSpPr>
      <xdr:spPr>
        <a:xfrm>
          <a:off x="14905355"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1" name="テキスト ボックス 440"/>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2" name="テキスト ボックス 441"/>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2475" cy="259080"/>
    <xdr:sp macro="" textlink="">
      <xdr:nvSpPr>
        <xdr:cNvPr id="443" name="テキスト ボックス 442"/>
        <xdr:cNvSpPr txBox="1"/>
      </xdr:nvSpPr>
      <xdr:spPr>
        <a:xfrm>
          <a:off x="1251204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4" name="テキスト ボックス 443"/>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93345</xdr:rowOff>
    </xdr:from>
    <xdr:to xmlns:xdr="http://schemas.openxmlformats.org/drawingml/2006/spreadsheetDrawing">
      <xdr:col>82</xdr:col>
      <xdr:colOff>158750</xdr:colOff>
      <xdr:row>77</xdr:row>
      <xdr:rowOff>23495</xdr:rowOff>
    </xdr:to>
    <xdr:sp macro="" textlink="">
      <xdr:nvSpPr>
        <xdr:cNvPr id="445" name="楕円 444"/>
        <xdr:cNvSpPr/>
      </xdr:nvSpPr>
      <xdr:spPr>
        <a:xfrm>
          <a:off x="1505331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65405</xdr:rowOff>
    </xdr:from>
    <xdr:ext cx="762000" cy="249555"/>
    <xdr:sp macro="" textlink="">
      <xdr:nvSpPr>
        <xdr:cNvPr id="446" name="公債費以外該当値テキスト"/>
        <xdr:cNvSpPr txBox="1"/>
      </xdr:nvSpPr>
      <xdr:spPr>
        <a:xfrm>
          <a:off x="15179040" y="130956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133350</xdr:rowOff>
    </xdr:from>
    <xdr:to xmlns:xdr="http://schemas.openxmlformats.org/drawingml/2006/spreadsheetDrawing">
      <xdr:col>78</xdr:col>
      <xdr:colOff>120650</xdr:colOff>
      <xdr:row>75</xdr:row>
      <xdr:rowOff>63500</xdr:rowOff>
    </xdr:to>
    <xdr:sp macro="" textlink="">
      <xdr:nvSpPr>
        <xdr:cNvPr id="447" name="楕円 446"/>
        <xdr:cNvSpPr/>
      </xdr:nvSpPr>
      <xdr:spPr>
        <a:xfrm>
          <a:off x="1428369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73660</xdr:rowOff>
    </xdr:from>
    <xdr:ext cx="727075" cy="259080"/>
    <xdr:sp macro="" textlink="">
      <xdr:nvSpPr>
        <xdr:cNvPr id="448" name="テキスト ボックス 447"/>
        <xdr:cNvSpPr txBox="1"/>
      </xdr:nvSpPr>
      <xdr:spPr>
        <a:xfrm>
          <a:off x="13987780" y="1258951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127635</xdr:rowOff>
    </xdr:from>
    <xdr:to xmlns:xdr="http://schemas.openxmlformats.org/drawingml/2006/spreadsheetDrawing">
      <xdr:col>74</xdr:col>
      <xdr:colOff>31750</xdr:colOff>
      <xdr:row>74</xdr:row>
      <xdr:rowOff>57785</xdr:rowOff>
    </xdr:to>
    <xdr:sp macro="" textlink="">
      <xdr:nvSpPr>
        <xdr:cNvPr id="449" name="楕円 448"/>
        <xdr:cNvSpPr/>
      </xdr:nvSpPr>
      <xdr:spPr>
        <a:xfrm>
          <a:off x="13480415" y="126434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67945</xdr:rowOff>
    </xdr:from>
    <xdr:ext cx="762000" cy="258445"/>
    <xdr:sp macro="" textlink="">
      <xdr:nvSpPr>
        <xdr:cNvPr id="450" name="テキスト ボックス 449"/>
        <xdr:cNvSpPr txBox="1"/>
      </xdr:nvSpPr>
      <xdr:spPr>
        <a:xfrm>
          <a:off x="13167360" y="12412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127635</xdr:rowOff>
    </xdr:from>
    <xdr:to xmlns:xdr="http://schemas.openxmlformats.org/drawingml/2006/spreadsheetDrawing">
      <xdr:col>69</xdr:col>
      <xdr:colOff>142875</xdr:colOff>
      <xdr:row>76</xdr:row>
      <xdr:rowOff>57785</xdr:rowOff>
    </xdr:to>
    <xdr:sp macro="" textlink="">
      <xdr:nvSpPr>
        <xdr:cNvPr id="451" name="楕円 450"/>
        <xdr:cNvSpPr/>
      </xdr:nvSpPr>
      <xdr:spPr>
        <a:xfrm>
          <a:off x="12659995" y="129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42545</xdr:rowOff>
    </xdr:from>
    <xdr:ext cx="762000" cy="249555"/>
    <xdr:sp macro="" textlink="">
      <xdr:nvSpPr>
        <xdr:cNvPr id="452" name="テキスト ボックス 451"/>
        <xdr:cNvSpPr txBox="1"/>
      </xdr:nvSpPr>
      <xdr:spPr>
        <a:xfrm>
          <a:off x="12364085" y="13072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xdr:rowOff>
    </xdr:from>
    <xdr:to xmlns:xdr="http://schemas.openxmlformats.org/drawingml/2006/spreadsheetDrawing">
      <xdr:col>65</xdr:col>
      <xdr:colOff>53975</xdr:colOff>
      <xdr:row>76</xdr:row>
      <xdr:rowOff>109220</xdr:rowOff>
    </xdr:to>
    <xdr:sp macro="" textlink="">
      <xdr:nvSpPr>
        <xdr:cNvPr id="453" name="楕円 452"/>
        <xdr:cNvSpPr/>
      </xdr:nvSpPr>
      <xdr:spPr>
        <a:xfrm>
          <a:off x="11856720" y="130378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93980</xdr:rowOff>
    </xdr:from>
    <xdr:ext cx="752475" cy="259080"/>
    <xdr:sp macro="" textlink="">
      <xdr:nvSpPr>
        <xdr:cNvPr id="454" name="テキスト ボックス 453"/>
        <xdr:cNvSpPr txBox="1"/>
      </xdr:nvSpPr>
      <xdr:spPr>
        <a:xfrm>
          <a:off x="11543665" y="131241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59715"/>
    <xdr:sp macro="" textlink="">
      <xdr:nvSpPr>
        <xdr:cNvPr id="29" name="テキスト ボックス 28"/>
        <xdr:cNvSpPr txBox="1"/>
      </xdr:nvSpPr>
      <xdr:spPr>
        <a:xfrm>
          <a:off x="1549400" y="1228090"/>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8920"/>
    <xdr:sp macro="" textlink="">
      <xdr:nvSpPr>
        <xdr:cNvPr id="31" name="テキスト ボックス 30"/>
        <xdr:cNvSpPr txBox="1"/>
      </xdr:nvSpPr>
      <xdr:spPr>
        <a:xfrm>
          <a:off x="1273175" y="36969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1984375" y="33940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31115</xdr:rowOff>
    </xdr:from>
    <xdr:ext cx="762000" cy="240030"/>
    <xdr:sp macro="" textlink="">
      <xdr:nvSpPr>
        <xdr:cNvPr id="33" name="テキスト ボックス 32"/>
        <xdr:cNvSpPr txBox="1"/>
      </xdr:nvSpPr>
      <xdr:spPr>
        <a:xfrm>
          <a:off x="1273175" y="325691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58420</xdr:rowOff>
    </xdr:from>
    <xdr:to xmlns:xdr="http://schemas.openxmlformats.org/drawingml/2006/spreadsheetDrawing">
      <xdr:col>33</xdr:col>
      <xdr:colOff>114300</xdr:colOff>
      <xdr:row>17</xdr:row>
      <xdr:rowOff>58420</xdr:rowOff>
    </xdr:to>
    <xdr:cxnSp macro="">
      <xdr:nvCxnSpPr>
        <xdr:cNvPr id="34" name="直線コネクタ 33"/>
        <xdr:cNvCxnSpPr/>
      </xdr:nvCxnSpPr>
      <xdr:spPr>
        <a:xfrm>
          <a:off x="1984375" y="29540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86360</xdr:rowOff>
    </xdr:from>
    <xdr:ext cx="762000" cy="240030"/>
    <xdr:sp macro="" textlink="">
      <xdr:nvSpPr>
        <xdr:cNvPr id="35" name="テキスト ボックス 34"/>
        <xdr:cNvSpPr txBox="1"/>
      </xdr:nvSpPr>
      <xdr:spPr>
        <a:xfrm>
          <a:off x="1273175" y="281686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1984375" y="25114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47650"/>
    <xdr:sp macro="" textlink="">
      <xdr:nvSpPr>
        <xdr:cNvPr id="37" name="テキスト ボックス 36"/>
        <xdr:cNvSpPr txBox="1"/>
      </xdr:nvSpPr>
      <xdr:spPr>
        <a:xfrm>
          <a:off x="1273175" y="23691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1984375" y="20542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49555"/>
    <xdr:sp macro="" textlink="">
      <xdr:nvSpPr>
        <xdr:cNvPr id="39" name="テキスト ボックス 38"/>
        <xdr:cNvSpPr txBox="1"/>
      </xdr:nvSpPr>
      <xdr:spPr>
        <a:xfrm>
          <a:off x="1273175" y="19119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46380"/>
    <xdr:sp macro="" textlink="">
      <xdr:nvSpPr>
        <xdr:cNvPr id="41" name="テキスト ボックス 40"/>
        <xdr:cNvSpPr txBox="1"/>
      </xdr:nvSpPr>
      <xdr:spPr>
        <a:xfrm>
          <a:off x="1273175" y="14579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2"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98425</xdr:rowOff>
    </xdr:to>
    <xdr:cxnSp macro="">
      <xdr:nvCxnSpPr>
        <xdr:cNvPr id="43" name="直線コネクタ 42"/>
        <xdr:cNvCxnSpPr/>
      </xdr:nvCxnSpPr>
      <xdr:spPr>
        <a:xfrm flipV="1">
          <a:off x="5191125" y="1960880"/>
          <a:ext cx="0" cy="15284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71755</xdr:rowOff>
    </xdr:from>
    <xdr:ext cx="762000" cy="248920"/>
    <xdr:sp macro="" textlink="">
      <xdr:nvSpPr>
        <xdr:cNvPr id="44" name="人口1人当たり決算額の推移最小値テキスト130"/>
        <xdr:cNvSpPr txBox="1"/>
      </xdr:nvSpPr>
      <xdr:spPr>
        <a:xfrm>
          <a:off x="5264150" y="34626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98425</xdr:rowOff>
    </xdr:from>
    <xdr:to xmlns:xdr="http://schemas.openxmlformats.org/drawingml/2006/spreadsheetDrawing">
      <xdr:col>30</xdr:col>
      <xdr:colOff>25400</xdr:colOff>
      <xdr:row>20</xdr:row>
      <xdr:rowOff>98425</xdr:rowOff>
    </xdr:to>
    <xdr:cxnSp macro="">
      <xdr:nvCxnSpPr>
        <xdr:cNvPr id="45" name="直線コネクタ 44"/>
        <xdr:cNvCxnSpPr/>
      </xdr:nvCxnSpPr>
      <xdr:spPr>
        <a:xfrm>
          <a:off x="5102225" y="34893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62000" cy="250190"/>
    <xdr:sp macro="" textlink="">
      <xdr:nvSpPr>
        <xdr:cNvPr id="46" name="人口1人当たり決算額の推移最大値テキスト130"/>
        <xdr:cNvSpPr txBox="1"/>
      </xdr:nvSpPr>
      <xdr:spPr>
        <a:xfrm>
          <a:off x="5264150" y="17043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102225" y="196088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100330</xdr:rowOff>
    </xdr:from>
    <xdr:to xmlns:xdr="http://schemas.openxmlformats.org/drawingml/2006/spreadsheetDrawing">
      <xdr:col>29</xdr:col>
      <xdr:colOff>127000</xdr:colOff>
      <xdr:row>17</xdr:row>
      <xdr:rowOff>143510</xdr:rowOff>
    </xdr:to>
    <xdr:cxnSp macro="">
      <xdr:nvCxnSpPr>
        <xdr:cNvPr id="48" name="直線コネクタ 47"/>
        <xdr:cNvCxnSpPr/>
      </xdr:nvCxnSpPr>
      <xdr:spPr>
        <a:xfrm flipV="1">
          <a:off x="4591050" y="2995930"/>
          <a:ext cx="600075"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46990</xdr:rowOff>
    </xdr:from>
    <xdr:ext cx="762000" cy="249555"/>
    <xdr:sp macro="" textlink="">
      <xdr:nvSpPr>
        <xdr:cNvPr id="49" name="人口1人当たり決算額の推移平均値テキスト130"/>
        <xdr:cNvSpPr txBox="1"/>
      </xdr:nvSpPr>
      <xdr:spPr>
        <a:xfrm>
          <a:off x="5264150" y="261239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31115</xdr:rowOff>
    </xdr:from>
    <xdr:to xmlns:xdr="http://schemas.openxmlformats.org/drawingml/2006/spreadsheetDrawing">
      <xdr:col>29</xdr:col>
      <xdr:colOff>174625</xdr:colOff>
      <xdr:row>16</xdr:row>
      <xdr:rowOff>128905</xdr:rowOff>
    </xdr:to>
    <xdr:sp macro="" textlink="">
      <xdr:nvSpPr>
        <xdr:cNvPr id="50" name="フローチャート: 判断 49"/>
        <xdr:cNvSpPr/>
      </xdr:nvSpPr>
      <xdr:spPr>
        <a:xfrm>
          <a:off x="5140325" y="276161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143510</xdr:rowOff>
    </xdr:from>
    <xdr:to xmlns:xdr="http://schemas.openxmlformats.org/drawingml/2006/spreadsheetDrawing">
      <xdr:col>26</xdr:col>
      <xdr:colOff>50800</xdr:colOff>
      <xdr:row>17</xdr:row>
      <xdr:rowOff>146685</xdr:rowOff>
    </xdr:to>
    <xdr:cxnSp macro="">
      <xdr:nvCxnSpPr>
        <xdr:cNvPr id="51" name="直線コネクタ 50"/>
        <xdr:cNvCxnSpPr/>
      </xdr:nvCxnSpPr>
      <xdr:spPr>
        <a:xfrm flipV="1">
          <a:off x="3956050" y="3039110"/>
          <a:ext cx="6350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70485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540250" y="280098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12700</xdr:rowOff>
    </xdr:from>
    <xdr:ext cx="736600" cy="249555"/>
    <xdr:sp macro="" textlink="">
      <xdr:nvSpPr>
        <xdr:cNvPr id="53" name="テキスト ボックス 52"/>
        <xdr:cNvSpPr txBox="1"/>
      </xdr:nvSpPr>
      <xdr:spPr>
        <a:xfrm>
          <a:off x="4241800" y="25781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17</xdr:row>
      <xdr:rowOff>146685</xdr:rowOff>
    </xdr:from>
    <xdr:to xmlns:xdr="http://schemas.openxmlformats.org/drawingml/2006/spreadsheetDrawing">
      <xdr:col>22</xdr:col>
      <xdr:colOff>114300</xdr:colOff>
      <xdr:row>18</xdr:row>
      <xdr:rowOff>28575</xdr:rowOff>
    </xdr:to>
    <xdr:cxnSp macro="">
      <xdr:nvCxnSpPr>
        <xdr:cNvPr id="54" name="直線コネクタ 53"/>
        <xdr:cNvCxnSpPr/>
      </xdr:nvCxnSpPr>
      <xdr:spPr>
        <a:xfrm flipV="1">
          <a:off x="3317875" y="3042285"/>
          <a:ext cx="63817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93980</xdr:rowOff>
    </xdr:from>
    <xdr:to xmlns:xdr="http://schemas.openxmlformats.org/drawingml/2006/spreadsheetDrawing">
      <xdr:col>22</xdr:col>
      <xdr:colOff>165100</xdr:colOff>
      <xdr:row>17</xdr:row>
      <xdr:rowOff>27305</xdr:rowOff>
    </xdr:to>
    <xdr:sp macro="" textlink="">
      <xdr:nvSpPr>
        <xdr:cNvPr id="55" name="フローチャート: 判断 54"/>
        <xdr:cNvSpPr/>
      </xdr:nvSpPr>
      <xdr:spPr>
        <a:xfrm>
          <a:off x="3905250" y="282448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36830</xdr:rowOff>
    </xdr:from>
    <xdr:ext cx="762000" cy="249555"/>
    <xdr:sp macro="" textlink="">
      <xdr:nvSpPr>
        <xdr:cNvPr id="56" name="テキスト ボックス 55"/>
        <xdr:cNvSpPr txBox="1"/>
      </xdr:nvSpPr>
      <xdr:spPr>
        <a:xfrm>
          <a:off x="3606800" y="26022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28575</xdr:rowOff>
    </xdr:from>
    <xdr:to xmlns:xdr="http://schemas.openxmlformats.org/drawingml/2006/spreadsheetDrawing">
      <xdr:col>18</xdr:col>
      <xdr:colOff>174625</xdr:colOff>
      <xdr:row>18</xdr:row>
      <xdr:rowOff>60960</xdr:rowOff>
    </xdr:to>
    <xdr:cxnSp macro="">
      <xdr:nvCxnSpPr>
        <xdr:cNvPr id="57" name="直線コネクタ 56"/>
        <xdr:cNvCxnSpPr/>
      </xdr:nvCxnSpPr>
      <xdr:spPr>
        <a:xfrm flipV="1">
          <a:off x="2670175" y="3089275"/>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146050</xdr:rowOff>
    </xdr:from>
    <xdr:to xmlns:xdr="http://schemas.openxmlformats.org/drawingml/2006/spreadsheetDrawing">
      <xdr:col>19</xdr:col>
      <xdr:colOff>38100</xdr:colOff>
      <xdr:row>17</xdr:row>
      <xdr:rowOff>78740</xdr:rowOff>
    </xdr:to>
    <xdr:sp macro="" textlink="">
      <xdr:nvSpPr>
        <xdr:cNvPr id="58" name="フローチャート: 判断 57"/>
        <xdr:cNvSpPr/>
      </xdr:nvSpPr>
      <xdr:spPr>
        <a:xfrm>
          <a:off x="3270250" y="287655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88900</xdr:rowOff>
    </xdr:from>
    <xdr:ext cx="762000" cy="240665"/>
    <xdr:sp macro="" textlink="">
      <xdr:nvSpPr>
        <xdr:cNvPr id="59" name="テキスト ボックス 58"/>
        <xdr:cNvSpPr txBox="1"/>
      </xdr:nvSpPr>
      <xdr:spPr>
        <a:xfrm>
          <a:off x="2968625" y="265430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52705</xdr:rowOff>
    </xdr:from>
    <xdr:to xmlns:xdr="http://schemas.openxmlformats.org/drawingml/2006/spreadsheetDrawing">
      <xdr:col>15</xdr:col>
      <xdr:colOff>101600</xdr:colOff>
      <xdr:row>17</xdr:row>
      <xdr:rowOff>150495</xdr:rowOff>
    </xdr:to>
    <xdr:sp macro="" textlink="">
      <xdr:nvSpPr>
        <xdr:cNvPr id="60" name="フローチャート: 判断 59"/>
        <xdr:cNvSpPr/>
      </xdr:nvSpPr>
      <xdr:spPr>
        <a:xfrm>
          <a:off x="2619375" y="29483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160020</xdr:rowOff>
    </xdr:from>
    <xdr:ext cx="762000" cy="240030"/>
    <xdr:sp macro="" textlink="">
      <xdr:nvSpPr>
        <xdr:cNvPr id="61" name="テキスト ボックス 60"/>
        <xdr:cNvSpPr txBox="1"/>
      </xdr:nvSpPr>
      <xdr:spPr>
        <a:xfrm>
          <a:off x="2320925" y="27254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2475" cy="249555"/>
    <xdr:sp macro="" textlink="">
      <xdr:nvSpPr>
        <xdr:cNvPr id="62" name="テキスト ボックス 61"/>
        <xdr:cNvSpPr txBox="1"/>
      </xdr:nvSpPr>
      <xdr:spPr>
        <a:xfrm>
          <a:off x="5029200" y="385635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3" name="テキスト ボックス 62"/>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4" name="テキスト ボックス 63"/>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5" name="テキスト ボックス 64"/>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6" name="テキスト ボックス 65"/>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51435</xdr:rowOff>
    </xdr:from>
    <xdr:to xmlns:xdr="http://schemas.openxmlformats.org/drawingml/2006/spreadsheetDrawing">
      <xdr:col>29</xdr:col>
      <xdr:colOff>174625</xdr:colOff>
      <xdr:row>17</xdr:row>
      <xdr:rowOff>149225</xdr:rowOff>
    </xdr:to>
    <xdr:sp macro="" textlink="">
      <xdr:nvSpPr>
        <xdr:cNvPr id="67" name="楕円 66"/>
        <xdr:cNvSpPr/>
      </xdr:nvSpPr>
      <xdr:spPr>
        <a:xfrm>
          <a:off x="5140325" y="294703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24765</xdr:rowOff>
    </xdr:from>
    <xdr:ext cx="762000" cy="240665"/>
    <xdr:sp macro="" textlink="">
      <xdr:nvSpPr>
        <xdr:cNvPr id="68" name="人口1人当たり決算額の推移該当値テキスト130"/>
        <xdr:cNvSpPr txBox="1"/>
      </xdr:nvSpPr>
      <xdr:spPr>
        <a:xfrm>
          <a:off x="5264150" y="292036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94615</xdr:rowOff>
    </xdr:from>
    <xdr:to xmlns:xdr="http://schemas.openxmlformats.org/drawingml/2006/spreadsheetDrawing">
      <xdr:col>26</xdr:col>
      <xdr:colOff>101600</xdr:colOff>
      <xdr:row>18</xdr:row>
      <xdr:rowOff>27940</xdr:rowOff>
    </xdr:to>
    <xdr:sp macro="" textlink="">
      <xdr:nvSpPr>
        <xdr:cNvPr id="69" name="楕円 68"/>
        <xdr:cNvSpPr/>
      </xdr:nvSpPr>
      <xdr:spPr>
        <a:xfrm>
          <a:off x="4540250" y="299021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12700</xdr:rowOff>
    </xdr:from>
    <xdr:ext cx="736600" cy="249555"/>
    <xdr:sp macro="" textlink="">
      <xdr:nvSpPr>
        <xdr:cNvPr id="70" name="テキスト ボックス 69"/>
        <xdr:cNvSpPr txBox="1"/>
      </xdr:nvSpPr>
      <xdr:spPr>
        <a:xfrm>
          <a:off x="4241800" y="30734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97790</xdr:rowOff>
    </xdr:from>
    <xdr:to xmlns:xdr="http://schemas.openxmlformats.org/drawingml/2006/spreadsheetDrawing">
      <xdr:col>22</xdr:col>
      <xdr:colOff>165100</xdr:colOff>
      <xdr:row>18</xdr:row>
      <xdr:rowOff>30480</xdr:rowOff>
    </xdr:to>
    <xdr:sp macro="" textlink="">
      <xdr:nvSpPr>
        <xdr:cNvPr id="71" name="楕円 70"/>
        <xdr:cNvSpPr/>
      </xdr:nvSpPr>
      <xdr:spPr>
        <a:xfrm>
          <a:off x="3905250" y="29933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15875</xdr:rowOff>
    </xdr:from>
    <xdr:ext cx="762000" cy="249555"/>
    <xdr:sp macro="" textlink="">
      <xdr:nvSpPr>
        <xdr:cNvPr id="72" name="テキスト ボックス 71"/>
        <xdr:cNvSpPr txBox="1"/>
      </xdr:nvSpPr>
      <xdr:spPr>
        <a:xfrm>
          <a:off x="3606800" y="3076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144780</xdr:rowOff>
    </xdr:from>
    <xdr:to xmlns:xdr="http://schemas.openxmlformats.org/drawingml/2006/spreadsheetDrawing">
      <xdr:col>19</xdr:col>
      <xdr:colOff>38100</xdr:colOff>
      <xdr:row>18</xdr:row>
      <xdr:rowOff>77470</xdr:rowOff>
    </xdr:to>
    <xdr:sp macro="" textlink="">
      <xdr:nvSpPr>
        <xdr:cNvPr id="73" name="楕円 72"/>
        <xdr:cNvSpPr/>
      </xdr:nvSpPr>
      <xdr:spPr>
        <a:xfrm>
          <a:off x="3270250" y="304038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62865</xdr:rowOff>
    </xdr:from>
    <xdr:ext cx="762000" cy="240030"/>
    <xdr:sp macro="" textlink="">
      <xdr:nvSpPr>
        <xdr:cNvPr id="74" name="テキスト ボックス 73"/>
        <xdr:cNvSpPr txBox="1"/>
      </xdr:nvSpPr>
      <xdr:spPr>
        <a:xfrm>
          <a:off x="2968625" y="312356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11430</xdr:rowOff>
    </xdr:from>
    <xdr:to xmlns:xdr="http://schemas.openxmlformats.org/drawingml/2006/spreadsheetDrawing">
      <xdr:col>15</xdr:col>
      <xdr:colOff>101600</xdr:colOff>
      <xdr:row>18</xdr:row>
      <xdr:rowOff>109220</xdr:rowOff>
    </xdr:to>
    <xdr:sp macro="" textlink="">
      <xdr:nvSpPr>
        <xdr:cNvPr id="75" name="楕円 74"/>
        <xdr:cNvSpPr/>
      </xdr:nvSpPr>
      <xdr:spPr>
        <a:xfrm>
          <a:off x="2619375" y="30721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94615</xdr:rowOff>
    </xdr:from>
    <xdr:ext cx="762000" cy="240030"/>
    <xdr:sp macro="" textlink="">
      <xdr:nvSpPr>
        <xdr:cNvPr id="76" name="テキスト ボックス 75"/>
        <xdr:cNvSpPr txBox="1"/>
      </xdr:nvSpPr>
      <xdr:spPr>
        <a:xfrm>
          <a:off x="2320925" y="315531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7" name="正方形/長方形 76"/>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2" name="直線コネクタ 81"/>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4" name="直線コネクタ 83"/>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6" name="直線コネクタ 85"/>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7" name="楕円 86"/>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0" name="テキスト ボックス 89"/>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137795</xdr:rowOff>
    </xdr:from>
    <xdr:to xmlns:xdr="http://schemas.openxmlformats.org/drawingml/2006/spreadsheetDrawing">
      <xdr:col>33</xdr:col>
      <xdr:colOff>114300</xdr:colOff>
      <xdr:row>38</xdr:row>
      <xdr:rowOff>137795</xdr:rowOff>
    </xdr:to>
    <xdr:cxnSp macro="">
      <xdr:nvCxnSpPr>
        <xdr:cNvPr id="92" name="直線コネクタ 91"/>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2730"/>
    <xdr:sp macro="" textlink="">
      <xdr:nvSpPr>
        <xdr:cNvPr id="93" name="テキスト ボックス 92"/>
        <xdr:cNvSpPr txBox="1"/>
      </xdr:nvSpPr>
      <xdr:spPr>
        <a:xfrm>
          <a:off x="1273175" y="7316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5" name="テキスト ボックス 104"/>
        <xdr:cNvSpPr txBox="1"/>
      </xdr:nvSpPr>
      <xdr:spPr>
        <a:xfrm>
          <a:off x="1273175" y="5357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191125" y="58540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62000" cy="240665"/>
    <xdr:sp macro="" textlink="">
      <xdr:nvSpPr>
        <xdr:cNvPr id="108" name="人口1人当たり決算額の推移最小値テキスト445"/>
        <xdr:cNvSpPr txBox="1"/>
      </xdr:nvSpPr>
      <xdr:spPr>
        <a:xfrm>
          <a:off x="5264150" y="723328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102225" y="72599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62000" cy="254635"/>
    <xdr:sp macro="" textlink="">
      <xdr:nvSpPr>
        <xdr:cNvPr id="110" name="人口1人当たり決算額の推移最大値テキスト445"/>
        <xdr:cNvSpPr txBox="1"/>
      </xdr:nvSpPr>
      <xdr:spPr>
        <a:xfrm>
          <a:off x="5264150" y="5598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102225" y="58540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74930</xdr:rowOff>
    </xdr:from>
    <xdr:to xmlns:xdr="http://schemas.openxmlformats.org/drawingml/2006/spreadsheetDrawing">
      <xdr:col>29</xdr:col>
      <xdr:colOff>127000</xdr:colOff>
      <xdr:row>36</xdr:row>
      <xdr:rowOff>78740</xdr:rowOff>
    </xdr:to>
    <xdr:cxnSp macro="">
      <xdr:nvCxnSpPr>
        <xdr:cNvPr id="112" name="直線コネクタ 111"/>
        <xdr:cNvCxnSpPr/>
      </xdr:nvCxnSpPr>
      <xdr:spPr>
        <a:xfrm flipV="1">
          <a:off x="4591050" y="6875780"/>
          <a:ext cx="60007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62000" cy="256540"/>
    <xdr:sp macro="" textlink="">
      <xdr:nvSpPr>
        <xdr:cNvPr id="113" name="人口1人当たり決算額の推移平均値テキスト445"/>
        <xdr:cNvSpPr txBox="1"/>
      </xdr:nvSpPr>
      <xdr:spPr>
        <a:xfrm>
          <a:off x="5264150" y="647573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174625</xdr:colOff>
      <xdr:row>35</xdr:row>
      <xdr:rowOff>274320</xdr:rowOff>
    </xdr:to>
    <xdr:sp macro="" textlink="">
      <xdr:nvSpPr>
        <xdr:cNvPr id="114" name="フローチャート: 判断 113"/>
        <xdr:cNvSpPr/>
      </xdr:nvSpPr>
      <xdr:spPr>
        <a:xfrm>
          <a:off x="5140325" y="663003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78740</xdr:rowOff>
    </xdr:from>
    <xdr:to xmlns:xdr="http://schemas.openxmlformats.org/drawingml/2006/spreadsheetDrawing">
      <xdr:col>26</xdr:col>
      <xdr:colOff>50800</xdr:colOff>
      <xdr:row>36</xdr:row>
      <xdr:rowOff>81915</xdr:rowOff>
    </xdr:to>
    <xdr:cxnSp macro="">
      <xdr:nvCxnSpPr>
        <xdr:cNvPr id="115" name="直線コネクタ 114"/>
        <xdr:cNvCxnSpPr/>
      </xdr:nvCxnSpPr>
      <xdr:spPr>
        <a:xfrm flipV="1">
          <a:off x="3956050" y="6879590"/>
          <a:ext cx="6350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540250" y="66598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17" name="テキスト ボックス 116"/>
        <xdr:cNvSpPr txBox="1"/>
      </xdr:nvSpPr>
      <xdr:spPr>
        <a:xfrm>
          <a:off x="4241800" y="6428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36</xdr:row>
      <xdr:rowOff>81915</xdr:rowOff>
    </xdr:from>
    <xdr:to xmlns:xdr="http://schemas.openxmlformats.org/drawingml/2006/spreadsheetDrawing">
      <xdr:col>22</xdr:col>
      <xdr:colOff>114300</xdr:colOff>
      <xdr:row>36</xdr:row>
      <xdr:rowOff>149225</xdr:rowOff>
    </xdr:to>
    <xdr:cxnSp macro="">
      <xdr:nvCxnSpPr>
        <xdr:cNvPr id="118" name="直線コネクタ 117"/>
        <xdr:cNvCxnSpPr/>
      </xdr:nvCxnSpPr>
      <xdr:spPr>
        <a:xfrm flipV="1">
          <a:off x="3317875" y="6882765"/>
          <a:ext cx="638175"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3905250" y="670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xdr:rowOff>
    </xdr:from>
    <xdr:ext cx="762000" cy="258445"/>
    <xdr:sp macro="" textlink="">
      <xdr:nvSpPr>
        <xdr:cNvPr id="120" name="テキスト ボックス 119"/>
        <xdr:cNvSpPr txBox="1"/>
      </xdr:nvSpPr>
      <xdr:spPr>
        <a:xfrm>
          <a:off x="3606800" y="647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118745</xdr:rowOff>
    </xdr:from>
    <xdr:to xmlns:xdr="http://schemas.openxmlformats.org/drawingml/2006/spreadsheetDrawing">
      <xdr:col>18</xdr:col>
      <xdr:colOff>174625</xdr:colOff>
      <xdr:row>36</xdr:row>
      <xdr:rowOff>149225</xdr:rowOff>
    </xdr:to>
    <xdr:cxnSp macro="">
      <xdr:nvCxnSpPr>
        <xdr:cNvPr id="121" name="直線コネクタ 120"/>
        <xdr:cNvCxnSpPr/>
      </xdr:nvCxnSpPr>
      <xdr:spPr>
        <a:xfrm>
          <a:off x="2670175" y="6919595"/>
          <a:ext cx="6477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270250" y="673227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43180</xdr:rowOff>
    </xdr:from>
    <xdr:ext cx="762000" cy="254000"/>
    <xdr:sp macro="" textlink="">
      <xdr:nvSpPr>
        <xdr:cNvPr id="123" name="テキスト ボックス 122"/>
        <xdr:cNvSpPr txBox="1"/>
      </xdr:nvSpPr>
      <xdr:spPr>
        <a:xfrm>
          <a:off x="2968625" y="65011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13970</xdr:rowOff>
    </xdr:to>
    <xdr:sp macro="" textlink="">
      <xdr:nvSpPr>
        <xdr:cNvPr id="124" name="フローチャート: 判断 123"/>
        <xdr:cNvSpPr/>
      </xdr:nvSpPr>
      <xdr:spPr>
        <a:xfrm>
          <a:off x="2619375" y="6713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24130</xdr:rowOff>
    </xdr:from>
    <xdr:ext cx="762000" cy="259715"/>
    <xdr:sp macro="" textlink="">
      <xdr:nvSpPr>
        <xdr:cNvPr id="125" name="テキスト ボックス 124"/>
        <xdr:cNvSpPr txBox="1"/>
      </xdr:nvSpPr>
      <xdr:spPr>
        <a:xfrm>
          <a:off x="2320925" y="64820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0190"/>
    <xdr:sp macro="" textlink="">
      <xdr:nvSpPr>
        <xdr:cNvPr id="126" name="テキスト ボックス 125"/>
        <xdr:cNvSpPr txBox="1"/>
      </xdr:nvSpPr>
      <xdr:spPr>
        <a:xfrm>
          <a:off x="5029200" y="780161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7" name="テキスト ボックス 126"/>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8" name="テキスト ボックス 127"/>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29" name="テキスト ボックス 128"/>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0" name="テキスト ボックス 129"/>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23495</xdr:rowOff>
    </xdr:from>
    <xdr:to xmlns:xdr="http://schemas.openxmlformats.org/drawingml/2006/spreadsheetDrawing">
      <xdr:col>29</xdr:col>
      <xdr:colOff>174625</xdr:colOff>
      <xdr:row>36</xdr:row>
      <xdr:rowOff>125095</xdr:rowOff>
    </xdr:to>
    <xdr:sp macro="" textlink="">
      <xdr:nvSpPr>
        <xdr:cNvPr id="131" name="楕円 130"/>
        <xdr:cNvSpPr/>
      </xdr:nvSpPr>
      <xdr:spPr>
        <a:xfrm>
          <a:off x="5140325" y="682434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339090</xdr:rowOff>
    </xdr:from>
    <xdr:ext cx="762000" cy="255905"/>
    <xdr:sp macro="" textlink="">
      <xdr:nvSpPr>
        <xdr:cNvPr id="132" name="人口1人当たり決算額の推移該当値テキスト445"/>
        <xdr:cNvSpPr txBox="1"/>
      </xdr:nvSpPr>
      <xdr:spPr>
        <a:xfrm>
          <a:off x="5264150" y="6797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27940</xdr:rowOff>
    </xdr:from>
    <xdr:to xmlns:xdr="http://schemas.openxmlformats.org/drawingml/2006/spreadsheetDrawing">
      <xdr:col>26</xdr:col>
      <xdr:colOff>101600</xdr:colOff>
      <xdr:row>36</xdr:row>
      <xdr:rowOff>129540</xdr:rowOff>
    </xdr:to>
    <xdr:sp macro="" textlink="">
      <xdr:nvSpPr>
        <xdr:cNvPr id="133" name="楕円 132"/>
        <xdr:cNvSpPr/>
      </xdr:nvSpPr>
      <xdr:spPr>
        <a:xfrm>
          <a:off x="4540250" y="682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114300</xdr:rowOff>
    </xdr:from>
    <xdr:ext cx="736600" cy="259080"/>
    <xdr:sp macro="" textlink="">
      <xdr:nvSpPr>
        <xdr:cNvPr id="134" name="テキスト ボックス 133"/>
        <xdr:cNvSpPr txBox="1"/>
      </xdr:nvSpPr>
      <xdr:spPr>
        <a:xfrm>
          <a:off x="4241800" y="6915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31115</xdr:rowOff>
    </xdr:from>
    <xdr:to xmlns:xdr="http://schemas.openxmlformats.org/drawingml/2006/spreadsheetDrawing">
      <xdr:col>22</xdr:col>
      <xdr:colOff>165100</xdr:colOff>
      <xdr:row>36</xdr:row>
      <xdr:rowOff>132715</xdr:rowOff>
    </xdr:to>
    <xdr:sp macro="" textlink="">
      <xdr:nvSpPr>
        <xdr:cNvPr id="135" name="楕円 134"/>
        <xdr:cNvSpPr/>
      </xdr:nvSpPr>
      <xdr:spPr>
        <a:xfrm>
          <a:off x="3905250" y="683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117475</xdr:rowOff>
    </xdr:from>
    <xdr:ext cx="762000" cy="259715"/>
    <xdr:sp macro="" textlink="">
      <xdr:nvSpPr>
        <xdr:cNvPr id="136" name="テキスト ボックス 135"/>
        <xdr:cNvSpPr txBox="1"/>
      </xdr:nvSpPr>
      <xdr:spPr>
        <a:xfrm>
          <a:off x="3606800" y="69183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98425</xdr:rowOff>
    </xdr:from>
    <xdr:to xmlns:xdr="http://schemas.openxmlformats.org/drawingml/2006/spreadsheetDrawing">
      <xdr:col>19</xdr:col>
      <xdr:colOff>38100</xdr:colOff>
      <xdr:row>37</xdr:row>
      <xdr:rowOff>27940</xdr:rowOff>
    </xdr:to>
    <xdr:sp macro="" textlink="">
      <xdr:nvSpPr>
        <xdr:cNvPr id="137" name="楕円 136"/>
        <xdr:cNvSpPr/>
      </xdr:nvSpPr>
      <xdr:spPr>
        <a:xfrm>
          <a:off x="3270250" y="6899275"/>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37</xdr:row>
      <xdr:rowOff>13335</xdr:rowOff>
    </xdr:from>
    <xdr:ext cx="762000" cy="259715"/>
    <xdr:sp macro="" textlink="">
      <xdr:nvSpPr>
        <xdr:cNvPr id="138" name="テキスト ボックス 137"/>
        <xdr:cNvSpPr txBox="1"/>
      </xdr:nvSpPr>
      <xdr:spPr>
        <a:xfrm>
          <a:off x="2968625" y="6985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67945</xdr:rowOff>
    </xdr:from>
    <xdr:to xmlns:xdr="http://schemas.openxmlformats.org/drawingml/2006/spreadsheetDrawing">
      <xdr:col>15</xdr:col>
      <xdr:colOff>101600</xdr:colOff>
      <xdr:row>36</xdr:row>
      <xdr:rowOff>169545</xdr:rowOff>
    </xdr:to>
    <xdr:sp macro="" textlink="">
      <xdr:nvSpPr>
        <xdr:cNvPr id="139" name="楕円 138"/>
        <xdr:cNvSpPr/>
      </xdr:nvSpPr>
      <xdr:spPr>
        <a:xfrm>
          <a:off x="2619375" y="6868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154940</xdr:rowOff>
    </xdr:from>
    <xdr:ext cx="762000" cy="257175"/>
    <xdr:sp macro="" textlink="">
      <xdr:nvSpPr>
        <xdr:cNvPr id="140" name="テキスト ボックス 139"/>
        <xdr:cNvSpPr txBox="1"/>
      </xdr:nvSpPr>
      <xdr:spPr>
        <a:xfrm>
          <a:off x="2320925" y="69557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42,272
39,451
80.88
21,039,706
20,325,841
665,447
11,055,349
23,600,006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66.1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0030"/>
    <xdr:sp macro="" textlink="">
      <xdr:nvSpPr>
        <xdr:cNvPr id="30" name="テキスト ボックス 29"/>
        <xdr:cNvSpPr txBox="1"/>
      </xdr:nvSpPr>
      <xdr:spPr>
        <a:xfrm>
          <a:off x="650875" y="3063875"/>
          <a:ext cx="6046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0030"/>
    <xdr:sp macro="" textlink="">
      <xdr:nvSpPr>
        <xdr:cNvPr id="31" name="テキスト ボックス 30"/>
        <xdr:cNvSpPr txBox="1"/>
      </xdr:nvSpPr>
      <xdr:spPr>
        <a:xfrm>
          <a:off x="650875" y="3369310"/>
          <a:ext cx="82315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5900"/>
    <xdr:sp macro="" textlink="">
      <xdr:nvSpPr>
        <xdr:cNvPr id="40" name="テキスト ボックス 39"/>
        <xdr:cNvSpPr txBox="1"/>
      </xdr:nvSpPr>
      <xdr:spPr>
        <a:xfrm>
          <a:off x="6762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107315</xdr:rowOff>
    </xdr:from>
    <xdr:ext cx="248920" cy="248285"/>
    <xdr:sp macro="" textlink="">
      <xdr:nvSpPr>
        <xdr:cNvPr id="42" name="テキスト ボックス 41"/>
        <xdr:cNvSpPr txBox="1"/>
      </xdr:nvSpPr>
      <xdr:spPr>
        <a:xfrm>
          <a:off x="481330" y="6717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71120</xdr:rowOff>
    </xdr:from>
    <xdr:ext cx="521970" cy="249555"/>
    <xdr:sp macro="" textlink="">
      <xdr:nvSpPr>
        <xdr:cNvPr id="44" name="テキスト ボックス 43"/>
        <xdr:cNvSpPr txBox="1"/>
      </xdr:nvSpPr>
      <xdr:spPr>
        <a:xfrm>
          <a:off x="214630" y="635127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34290</xdr:rowOff>
    </xdr:from>
    <xdr:ext cx="521970" cy="249555"/>
    <xdr:sp macro="" textlink="">
      <xdr:nvSpPr>
        <xdr:cNvPr id="46" name="テキスト ボックス 45"/>
        <xdr:cNvSpPr txBox="1"/>
      </xdr:nvSpPr>
      <xdr:spPr>
        <a:xfrm>
          <a:off x="214630" y="5984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162560</xdr:rowOff>
    </xdr:from>
    <xdr:ext cx="521970" cy="240030"/>
    <xdr:sp macro="" textlink="">
      <xdr:nvSpPr>
        <xdr:cNvPr id="48" name="テキスト ボックス 47"/>
        <xdr:cNvSpPr txBox="1"/>
      </xdr:nvSpPr>
      <xdr:spPr>
        <a:xfrm>
          <a:off x="214630" y="5617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126365</xdr:rowOff>
    </xdr:from>
    <xdr:ext cx="595630" cy="241300"/>
    <xdr:sp macro="" textlink="">
      <xdr:nvSpPr>
        <xdr:cNvPr id="50" name="テキスト ボックス 49"/>
        <xdr:cNvSpPr txBox="1"/>
      </xdr:nvSpPr>
      <xdr:spPr>
        <a:xfrm>
          <a:off x="166370" y="525081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89535</xdr:rowOff>
    </xdr:from>
    <xdr:ext cx="595630" cy="241300"/>
    <xdr:sp macro="" textlink="">
      <xdr:nvSpPr>
        <xdr:cNvPr id="52" name="テキスト ボックス 51"/>
        <xdr:cNvSpPr txBox="1"/>
      </xdr:nvSpPr>
      <xdr:spPr>
        <a:xfrm>
          <a:off x="166370" y="488378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0030"/>
    <xdr:sp macro="" textlink="">
      <xdr:nvSpPr>
        <xdr:cNvPr id="54" name="テキスト ボックス 53"/>
        <xdr:cNvSpPr txBox="1"/>
      </xdr:nvSpPr>
      <xdr:spPr>
        <a:xfrm>
          <a:off x="166370" y="4516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118745</xdr:rowOff>
    </xdr:from>
    <xdr:to xmlns:xdr="http://schemas.openxmlformats.org/drawingml/2006/spreadsheetDrawing">
      <xdr:col>24</xdr:col>
      <xdr:colOff>62865</xdr:colOff>
      <xdr:row>38</xdr:row>
      <xdr:rowOff>51435</xdr:rowOff>
    </xdr:to>
    <xdr:cxnSp macro="">
      <xdr:nvCxnSpPr>
        <xdr:cNvPr id="56" name="直線コネクタ 55"/>
        <xdr:cNvCxnSpPr/>
      </xdr:nvCxnSpPr>
      <xdr:spPr>
        <a:xfrm flipV="1">
          <a:off x="4252595" y="507809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55245</xdr:rowOff>
    </xdr:from>
    <xdr:ext cx="534670" cy="241300"/>
    <xdr:sp macro="" textlink="">
      <xdr:nvSpPr>
        <xdr:cNvPr id="57" name="人件費最小値テキスト"/>
        <xdr:cNvSpPr txBox="1"/>
      </xdr:nvSpPr>
      <xdr:spPr>
        <a:xfrm>
          <a:off x="4305300" y="633539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51435</xdr:rowOff>
    </xdr:from>
    <xdr:to xmlns:xdr="http://schemas.openxmlformats.org/drawingml/2006/spreadsheetDrawing">
      <xdr:col>24</xdr:col>
      <xdr:colOff>152400</xdr:colOff>
      <xdr:row>38</xdr:row>
      <xdr:rowOff>51435</xdr:rowOff>
    </xdr:to>
    <xdr:cxnSp macro="">
      <xdr:nvCxnSpPr>
        <xdr:cNvPr id="58" name="直線コネクタ 57"/>
        <xdr:cNvCxnSpPr/>
      </xdr:nvCxnSpPr>
      <xdr:spPr>
        <a:xfrm>
          <a:off x="4181475" y="6331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67310</xdr:rowOff>
    </xdr:from>
    <xdr:ext cx="598805" cy="249555"/>
    <xdr:sp macro="" textlink="">
      <xdr:nvSpPr>
        <xdr:cNvPr id="59" name="人件費最大値テキスト"/>
        <xdr:cNvSpPr txBox="1"/>
      </xdr:nvSpPr>
      <xdr:spPr>
        <a:xfrm>
          <a:off x="4305300" y="48615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118745</xdr:rowOff>
    </xdr:from>
    <xdr:to xmlns:xdr="http://schemas.openxmlformats.org/drawingml/2006/spreadsheetDrawing">
      <xdr:col>24</xdr:col>
      <xdr:colOff>152400</xdr:colOff>
      <xdr:row>30</xdr:row>
      <xdr:rowOff>118745</xdr:rowOff>
    </xdr:to>
    <xdr:cxnSp macro="">
      <xdr:nvCxnSpPr>
        <xdr:cNvPr id="60" name="直線コネクタ 59"/>
        <xdr:cNvCxnSpPr/>
      </xdr:nvCxnSpPr>
      <xdr:spPr>
        <a:xfrm>
          <a:off x="4181475" y="5078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48895</xdr:rowOff>
    </xdr:from>
    <xdr:to xmlns:xdr="http://schemas.openxmlformats.org/drawingml/2006/spreadsheetDrawing">
      <xdr:col>24</xdr:col>
      <xdr:colOff>63500</xdr:colOff>
      <xdr:row>36</xdr:row>
      <xdr:rowOff>76200</xdr:rowOff>
    </xdr:to>
    <xdr:cxnSp macro="">
      <xdr:nvCxnSpPr>
        <xdr:cNvPr id="61" name="直線コネクタ 60"/>
        <xdr:cNvCxnSpPr/>
      </xdr:nvCxnSpPr>
      <xdr:spPr>
        <a:xfrm flipV="1">
          <a:off x="3492500" y="599884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103505</xdr:rowOff>
    </xdr:from>
    <xdr:ext cx="534670" cy="249555"/>
    <xdr:sp macro="" textlink="">
      <xdr:nvSpPr>
        <xdr:cNvPr id="62" name="人件費平均値テキスト"/>
        <xdr:cNvSpPr txBox="1"/>
      </xdr:nvSpPr>
      <xdr:spPr>
        <a:xfrm>
          <a:off x="4305300" y="555815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81280</xdr:rowOff>
    </xdr:from>
    <xdr:to xmlns:xdr="http://schemas.openxmlformats.org/drawingml/2006/spreadsheetDrawing">
      <xdr:col>24</xdr:col>
      <xdr:colOff>114300</xdr:colOff>
      <xdr:row>35</xdr:row>
      <xdr:rowOff>13970</xdr:rowOff>
    </xdr:to>
    <xdr:sp macro="" textlink="">
      <xdr:nvSpPr>
        <xdr:cNvPr id="63" name="フローチャート: 判断 62"/>
        <xdr:cNvSpPr/>
      </xdr:nvSpPr>
      <xdr:spPr>
        <a:xfrm>
          <a:off x="4203700" y="570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76200</xdr:rowOff>
    </xdr:from>
    <xdr:to xmlns:xdr="http://schemas.openxmlformats.org/drawingml/2006/spreadsheetDrawing">
      <xdr:col>19</xdr:col>
      <xdr:colOff>174625</xdr:colOff>
      <xdr:row>36</xdr:row>
      <xdr:rowOff>89535</xdr:rowOff>
    </xdr:to>
    <xdr:cxnSp macro="">
      <xdr:nvCxnSpPr>
        <xdr:cNvPr id="64" name="直線コネクタ 63"/>
        <xdr:cNvCxnSpPr/>
      </xdr:nvCxnSpPr>
      <xdr:spPr>
        <a:xfrm flipV="1">
          <a:off x="2670175" y="602615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105410</xdr:rowOff>
    </xdr:from>
    <xdr:to xmlns:xdr="http://schemas.openxmlformats.org/drawingml/2006/spreadsheetDrawing">
      <xdr:col>20</xdr:col>
      <xdr:colOff>38100</xdr:colOff>
      <xdr:row>35</xdr:row>
      <xdr:rowOff>38735</xdr:rowOff>
    </xdr:to>
    <xdr:sp macro="" textlink="">
      <xdr:nvSpPr>
        <xdr:cNvPr id="65" name="フローチャート: 判断 64"/>
        <xdr:cNvSpPr/>
      </xdr:nvSpPr>
      <xdr:spPr>
        <a:xfrm>
          <a:off x="3444875" y="57251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54610</xdr:rowOff>
    </xdr:from>
    <xdr:ext cx="525145" cy="240665"/>
    <xdr:sp macro="" textlink="">
      <xdr:nvSpPr>
        <xdr:cNvPr id="66" name="テキスト ボックス 65"/>
        <xdr:cNvSpPr txBox="1"/>
      </xdr:nvSpPr>
      <xdr:spPr>
        <a:xfrm>
          <a:off x="3244215" y="5509260"/>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89535</xdr:rowOff>
    </xdr:from>
    <xdr:to xmlns:xdr="http://schemas.openxmlformats.org/drawingml/2006/spreadsheetDrawing">
      <xdr:col>15</xdr:col>
      <xdr:colOff>50800</xdr:colOff>
      <xdr:row>36</xdr:row>
      <xdr:rowOff>105410</xdr:rowOff>
    </xdr:to>
    <xdr:cxnSp macro="">
      <xdr:nvCxnSpPr>
        <xdr:cNvPr id="67" name="直線コネクタ 66"/>
        <xdr:cNvCxnSpPr/>
      </xdr:nvCxnSpPr>
      <xdr:spPr>
        <a:xfrm flipV="1">
          <a:off x="1860550" y="6039485"/>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118745</xdr:rowOff>
    </xdr:from>
    <xdr:to xmlns:xdr="http://schemas.openxmlformats.org/drawingml/2006/spreadsheetDrawing">
      <xdr:col>15</xdr:col>
      <xdr:colOff>101600</xdr:colOff>
      <xdr:row>35</xdr:row>
      <xdr:rowOff>51435</xdr:rowOff>
    </xdr:to>
    <xdr:sp macro="" textlink="">
      <xdr:nvSpPr>
        <xdr:cNvPr id="68" name="フローチャート: 判断 67"/>
        <xdr:cNvSpPr/>
      </xdr:nvSpPr>
      <xdr:spPr>
        <a:xfrm>
          <a:off x="2619375" y="5738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67310</xdr:rowOff>
    </xdr:from>
    <xdr:ext cx="525145" cy="249555"/>
    <xdr:sp macro="" textlink="">
      <xdr:nvSpPr>
        <xdr:cNvPr id="69" name="テキスト ボックス 68"/>
        <xdr:cNvSpPr txBox="1"/>
      </xdr:nvSpPr>
      <xdr:spPr>
        <a:xfrm>
          <a:off x="2434590" y="55219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36</xdr:row>
      <xdr:rowOff>105410</xdr:rowOff>
    </xdr:from>
    <xdr:to xmlns:xdr="http://schemas.openxmlformats.org/drawingml/2006/spreadsheetDrawing">
      <xdr:col>10</xdr:col>
      <xdr:colOff>114300</xdr:colOff>
      <xdr:row>37</xdr:row>
      <xdr:rowOff>68580</xdr:rowOff>
    </xdr:to>
    <xdr:cxnSp macro="">
      <xdr:nvCxnSpPr>
        <xdr:cNvPr id="70" name="直線コネクタ 69"/>
        <xdr:cNvCxnSpPr/>
      </xdr:nvCxnSpPr>
      <xdr:spPr>
        <a:xfrm flipV="1">
          <a:off x="1047750" y="6055360"/>
          <a:ext cx="8128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98425</xdr:rowOff>
    </xdr:to>
    <xdr:sp macro="" textlink="">
      <xdr:nvSpPr>
        <xdr:cNvPr id="71" name="フローチャート: 判断 70"/>
        <xdr:cNvSpPr/>
      </xdr:nvSpPr>
      <xdr:spPr>
        <a:xfrm>
          <a:off x="1809750" y="5785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114300</xdr:rowOff>
    </xdr:from>
    <xdr:ext cx="525145" cy="249555"/>
    <xdr:sp macro="" textlink="">
      <xdr:nvSpPr>
        <xdr:cNvPr id="72" name="テキスト ボックス 71"/>
        <xdr:cNvSpPr txBox="1"/>
      </xdr:nvSpPr>
      <xdr:spPr>
        <a:xfrm>
          <a:off x="1609090" y="55689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157480</xdr:rowOff>
    </xdr:from>
    <xdr:to xmlns:xdr="http://schemas.openxmlformats.org/drawingml/2006/spreadsheetDrawing">
      <xdr:col>6</xdr:col>
      <xdr:colOff>38100</xdr:colOff>
      <xdr:row>36</xdr:row>
      <xdr:rowOff>90170</xdr:rowOff>
    </xdr:to>
    <xdr:sp macro="" textlink="">
      <xdr:nvSpPr>
        <xdr:cNvPr id="73" name="フローチャート: 判断 72"/>
        <xdr:cNvSpPr/>
      </xdr:nvSpPr>
      <xdr:spPr>
        <a:xfrm>
          <a:off x="1000125" y="59423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105410</xdr:rowOff>
    </xdr:from>
    <xdr:ext cx="525145" cy="248285"/>
    <xdr:sp macro="" textlink="">
      <xdr:nvSpPr>
        <xdr:cNvPr id="74" name="テキスト ボックス 73"/>
        <xdr:cNvSpPr txBox="1"/>
      </xdr:nvSpPr>
      <xdr:spPr>
        <a:xfrm>
          <a:off x="799465" y="572516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165100</xdr:rowOff>
    </xdr:from>
    <xdr:to xmlns:xdr="http://schemas.openxmlformats.org/drawingml/2006/spreadsheetDrawing">
      <xdr:col>24</xdr:col>
      <xdr:colOff>114300</xdr:colOff>
      <xdr:row>36</xdr:row>
      <xdr:rowOff>97790</xdr:rowOff>
    </xdr:to>
    <xdr:sp macro="" textlink="">
      <xdr:nvSpPr>
        <xdr:cNvPr id="80" name="楕円 79"/>
        <xdr:cNvSpPr/>
      </xdr:nvSpPr>
      <xdr:spPr>
        <a:xfrm>
          <a:off x="4203700" y="594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144145</xdr:rowOff>
    </xdr:from>
    <xdr:ext cx="534670" cy="249555"/>
    <xdr:sp macro="" textlink="">
      <xdr:nvSpPr>
        <xdr:cNvPr id="81" name="人件費該当値テキスト"/>
        <xdr:cNvSpPr txBox="1"/>
      </xdr:nvSpPr>
      <xdr:spPr>
        <a:xfrm>
          <a:off x="4305300" y="59289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27940</xdr:rowOff>
    </xdr:from>
    <xdr:to xmlns:xdr="http://schemas.openxmlformats.org/drawingml/2006/spreadsheetDrawing">
      <xdr:col>20</xdr:col>
      <xdr:colOff>38100</xdr:colOff>
      <xdr:row>36</xdr:row>
      <xdr:rowOff>125730</xdr:rowOff>
    </xdr:to>
    <xdr:sp macro="" textlink="">
      <xdr:nvSpPr>
        <xdr:cNvPr id="82" name="楕円 81"/>
        <xdr:cNvSpPr/>
      </xdr:nvSpPr>
      <xdr:spPr>
        <a:xfrm>
          <a:off x="3444875" y="5977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116840</xdr:rowOff>
    </xdr:from>
    <xdr:ext cx="525145" cy="240030"/>
    <xdr:sp macro="" textlink="">
      <xdr:nvSpPr>
        <xdr:cNvPr id="83" name="テキスト ボックス 82"/>
        <xdr:cNvSpPr txBox="1"/>
      </xdr:nvSpPr>
      <xdr:spPr>
        <a:xfrm>
          <a:off x="3244215" y="606679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40005</xdr:rowOff>
    </xdr:from>
    <xdr:to xmlns:xdr="http://schemas.openxmlformats.org/drawingml/2006/spreadsheetDrawing">
      <xdr:col>15</xdr:col>
      <xdr:colOff>101600</xdr:colOff>
      <xdr:row>36</xdr:row>
      <xdr:rowOff>137795</xdr:rowOff>
    </xdr:to>
    <xdr:sp macro="" textlink="">
      <xdr:nvSpPr>
        <xdr:cNvPr id="84" name="楕円 83"/>
        <xdr:cNvSpPr/>
      </xdr:nvSpPr>
      <xdr:spPr>
        <a:xfrm>
          <a:off x="2619375" y="5989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129540</xdr:rowOff>
    </xdr:from>
    <xdr:ext cx="525145" cy="240030"/>
    <xdr:sp macro="" textlink="">
      <xdr:nvSpPr>
        <xdr:cNvPr id="85" name="テキスト ボックス 84"/>
        <xdr:cNvSpPr txBox="1"/>
      </xdr:nvSpPr>
      <xdr:spPr>
        <a:xfrm>
          <a:off x="2434590" y="607949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57150</xdr:rowOff>
    </xdr:from>
    <xdr:to xmlns:xdr="http://schemas.openxmlformats.org/drawingml/2006/spreadsheetDrawing">
      <xdr:col>10</xdr:col>
      <xdr:colOff>165100</xdr:colOff>
      <xdr:row>36</xdr:row>
      <xdr:rowOff>154940</xdr:rowOff>
    </xdr:to>
    <xdr:sp macro="" textlink="">
      <xdr:nvSpPr>
        <xdr:cNvPr id="86" name="楕円 85"/>
        <xdr:cNvSpPr/>
      </xdr:nvSpPr>
      <xdr:spPr>
        <a:xfrm>
          <a:off x="180975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146050</xdr:rowOff>
    </xdr:from>
    <xdr:ext cx="525145" cy="249555"/>
    <xdr:sp macro="" textlink="">
      <xdr:nvSpPr>
        <xdr:cNvPr id="87" name="テキスト ボックス 86"/>
        <xdr:cNvSpPr txBox="1"/>
      </xdr:nvSpPr>
      <xdr:spPr>
        <a:xfrm>
          <a:off x="1609090" y="609600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19685</xdr:rowOff>
    </xdr:from>
    <xdr:to xmlns:xdr="http://schemas.openxmlformats.org/drawingml/2006/spreadsheetDrawing">
      <xdr:col>6</xdr:col>
      <xdr:colOff>38100</xdr:colOff>
      <xdr:row>37</xdr:row>
      <xdr:rowOff>117475</xdr:rowOff>
    </xdr:to>
    <xdr:sp macro="" textlink="">
      <xdr:nvSpPr>
        <xdr:cNvPr id="88" name="楕円 87"/>
        <xdr:cNvSpPr/>
      </xdr:nvSpPr>
      <xdr:spPr>
        <a:xfrm>
          <a:off x="1000125" y="61347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108585</xdr:rowOff>
    </xdr:from>
    <xdr:ext cx="525145" cy="249555"/>
    <xdr:sp macro="" textlink="">
      <xdr:nvSpPr>
        <xdr:cNvPr id="89" name="テキスト ボックス 88"/>
        <xdr:cNvSpPr txBox="1"/>
      </xdr:nvSpPr>
      <xdr:spPr>
        <a:xfrm>
          <a:off x="799465" y="62236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5900"/>
    <xdr:sp macro="" textlink="">
      <xdr:nvSpPr>
        <xdr:cNvPr id="98" name="テキスト ボックス 97"/>
        <xdr:cNvSpPr txBox="1"/>
      </xdr:nvSpPr>
      <xdr:spPr>
        <a:xfrm>
          <a:off x="6762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920" cy="248285"/>
    <xdr:sp macro="" textlink="">
      <xdr:nvSpPr>
        <xdr:cNvPr id="100" name="テキスト ボックス 99"/>
        <xdr:cNvSpPr txBox="1"/>
      </xdr:nvSpPr>
      <xdr:spPr>
        <a:xfrm>
          <a:off x="481330" y="10019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134620</xdr:rowOff>
    </xdr:from>
    <xdr:to xmlns:xdr="http://schemas.openxmlformats.org/drawingml/2006/spreadsheetDrawing">
      <xdr:col>28</xdr:col>
      <xdr:colOff>114300</xdr:colOff>
      <xdr:row>58</xdr:row>
      <xdr:rowOff>134620</xdr:rowOff>
    </xdr:to>
    <xdr:cxnSp macro="">
      <xdr:nvCxnSpPr>
        <xdr:cNvPr id="101" name="直線コネクタ 100"/>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162560</xdr:rowOff>
    </xdr:from>
    <xdr:ext cx="521970" cy="240030"/>
    <xdr:sp macro="" textlink="">
      <xdr:nvSpPr>
        <xdr:cNvPr id="102" name="テキスト ボックス 101"/>
        <xdr:cNvSpPr txBox="1"/>
      </xdr:nvSpPr>
      <xdr:spPr>
        <a:xfrm>
          <a:off x="214630" y="95796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3" name="直線コネクタ 102"/>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52705</xdr:rowOff>
    </xdr:from>
    <xdr:ext cx="595630" cy="240030"/>
    <xdr:sp macro="" textlink="">
      <xdr:nvSpPr>
        <xdr:cNvPr id="104" name="テキスト ボックス 103"/>
        <xdr:cNvSpPr txBox="1"/>
      </xdr:nvSpPr>
      <xdr:spPr>
        <a:xfrm>
          <a:off x="166370" y="91395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79375</xdr:rowOff>
    </xdr:from>
    <xdr:to xmlns:xdr="http://schemas.openxmlformats.org/drawingml/2006/spreadsheetDrawing">
      <xdr:col>28</xdr:col>
      <xdr:colOff>114300</xdr:colOff>
      <xdr:row>53</xdr:row>
      <xdr:rowOff>79375</xdr:rowOff>
    </xdr:to>
    <xdr:cxnSp macro="">
      <xdr:nvCxnSpPr>
        <xdr:cNvPr id="105" name="直線コネクタ 104"/>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107315</xdr:rowOff>
    </xdr:from>
    <xdr:ext cx="595630" cy="248285"/>
    <xdr:sp macro="" textlink="">
      <xdr:nvSpPr>
        <xdr:cNvPr id="106" name="テキスト ボックス 105"/>
        <xdr:cNvSpPr txBox="1"/>
      </xdr:nvSpPr>
      <xdr:spPr>
        <a:xfrm>
          <a:off x="166370" y="86988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134620</xdr:rowOff>
    </xdr:from>
    <xdr:to xmlns:xdr="http://schemas.openxmlformats.org/drawingml/2006/spreadsheetDrawing">
      <xdr:col>28</xdr:col>
      <xdr:colOff>114300</xdr:colOff>
      <xdr:row>50</xdr:row>
      <xdr:rowOff>134620</xdr:rowOff>
    </xdr:to>
    <xdr:cxnSp macro="">
      <xdr:nvCxnSpPr>
        <xdr:cNvPr id="107" name="直線コネクタ 106"/>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162560</xdr:rowOff>
    </xdr:from>
    <xdr:ext cx="595630" cy="240030"/>
    <xdr:sp macro="" textlink="">
      <xdr:nvSpPr>
        <xdr:cNvPr id="108" name="テキスト ボックス 107"/>
        <xdr:cNvSpPr txBox="1"/>
      </xdr:nvSpPr>
      <xdr:spPr>
        <a:xfrm>
          <a:off x="166370" y="825881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9" name="直線コネクタ 108"/>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0030"/>
    <xdr:sp macro="" textlink="">
      <xdr:nvSpPr>
        <xdr:cNvPr id="110" name="テキスト ボックス 109"/>
        <xdr:cNvSpPr txBox="1"/>
      </xdr:nvSpPr>
      <xdr:spPr>
        <a:xfrm>
          <a:off x="166370" y="7818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1"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120015</xdr:rowOff>
    </xdr:from>
    <xdr:to xmlns:xdr="http://schemas.openxmlformats.org/drawingml/2006/spreadsheetDrawing">
      <xdr:col>24</xdr:col>
      <xdr:colOff>62865</xdr:colOff>
      <xdr:row>58</xdr:row>
      <xdr:rowOff>128905</xdr:rowOff>
    </xdr:to>
    <xdr:cxnSp macro="">
      <xdr:nvCxnSpPr>
        <xdr:cNvPr id="112" name="直線コネクタ 111"/>
        <xdr:cNvCxnSpPr/>
      </xdr:nvCxnSpPr>
      <xdr:spPr>
        <a:xfrm flipV="1">
          <a:off x="4252595" y="838136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132715</xdr:rowOff>
    </xdr:from>
    <xdr:ext cx="534670" cy="249555"/>
    <xdr:sp macro="" textlink="">
      <xdr:nvSpPr>
        <xdr:cNvPr id="113" name="物件費最小値テキスト"/>
        <xdr:cNvSpPr txBox="1"/>
      </xdr:nvSpPr>
      <xdr:spPr>
        <a:xfrm>
          <a:off x="4305300" y="97148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128905</xdr:rowOff>
    </xdr:from>
    <xdr:to xmlns:xdr="http://schemas.openxmlformats.org/drawingml/2006/spreadsheetDrawing">
      <xdr:col>24</xdr:col>
      <xdr:colOff>152400</xdr:colOff>
      <xdr:row>58</xdr:row>
      <xdr:rowOff>128905</xdr:rowOff>
    </xdr:to>
    <xdr:cxnSp macro="">
      <xdr:nvCxnSpPr>
        <xdr:cNvPr id="114" name="直線コネクタ 113"/>
        <xdr:cNvCxnSpPr/>
      </xdr:nvCxnSpPr>
      <xdr:spPr>
        <a:xfrm>
          <a:off x="4181475" y="9711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68580</xdr:rowOff>
    </xdr:from>
    <xdr:ext cx="598805" cy="249555"/>
    <xdr:sp macro="" textlink="">
      <xdr:nvSpPr>
        <xdr:cNvPr id="115" name="物件費最大値テキスト"/>
        <xdr:cNvSpPr txBox="1"/>
      </xdr:nvSpPr>
      <xdr:spPr>
        <a:xfrm>
          <a:off x="4305300" y="81648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120015</xdr:rowOff>
    </xdr:from>
    <xdr:to xmlns:xdr="http://schemas.openxmlformats.org/drawingml/2006/spreadsheetDrawing">
      <xdr:col>24</xdr:col>
      <xdr:colOff>152400</xdr:colOff>
      <xdr:row>50</xdr:row>
      <xdr:rowOff>120015</xdr:rowOff>
    </xdr:to>
    <xdr:cxnSp macro="">
      <xdr:nvCxnSpPr>
        <xdr:cNvPr id="116" name="直線コネクタ 115"/>
        <xdr:cNvCxnSpPr/>
      </xdr:nvCxnSpPr>
      <xdr:spPr>
        <a:xfrm>
          <a:off x="4181475" y="83813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71755</xdr:rowOff>
    </xdr:from>
    <xdr:to xmlns:xdr="http://schemas.openxmlformats.org/drawingml/2006/spreadsheetDrawing">
      <xdr:col>24</xdr:col>
      <xdr:colOff>63500</xdr:colOff>
      <xdr:row>57</xdr:row>
      <xdr:rowOff>151130</xdr:rowOff>
    </xdr:to>
    <xdr:cxnSp macro="">
      <xdr:nvCxnSpPr>
        <xdr:cNvPr id="117" name="直線コネクタ 116"/>
        <xdr:cNvCxnSpPr/>
      </xdr:nvCxnSpPr>
      <xdr:spPr>
        <a:xfrm flipV="1">
          <a:off x="3492500" y="9488805"/>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128905</xdr:rowOff>
    </xdr:from>
    <xdr:ext cx="534670" cy="240030"/>
    <xdr:sp macro="" textlink="">
      <xdr:nvSpPr>
        <xdr:cNvPr id="118" name="物件費平均値テキスト"/>
        <xdr:cNvSpPr txBox="1"/>
      </xdr:nvSpPr>
      <xdr:spPr>
        <a:xfrm>
          <a:off x="4305300" y="9215755"/>
          <a:ext cx="5346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106680</xdr:rowOff>
    </xdr:from>
    <xdr:to xmlns:xdr="http://schemas.openxmlformats.org/drawingml/2006/spreadsheetDrawing">
      <xdr:col>24</xdr:col>
      <xdr:colOff>114300</xdr:colOff>
      <xdr:row>57</xdr:row>
      <xdr:rowOff>39370</xdr:rowOff>
    </xdr:to>
    <xdr:sp macro="" textlink="">
      <xdr:nvSpPr>
        <xdr:cNvPr id="119" name="フローチャート: 判断 118"/>
        <xdr:cNvSpPr/>
      </xdr:nvSpPr>
      <xdr:spPr>
        <a:xfrm>
          <a:off x="4203700" y="935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151130</xdr:rowOff>
    </xdr:from>
    <xdr:to xmlns:xdr="http://schemas.openxmlformats.org/drawingml/2006/spreadsheetDrawing">
      <xdr:col>19</xdr:col>
      <xdr:colOff>174625</xdr:colOff>
      <xdr:row>57</xdr:row>
      <xdr:rowOff>160655</xdr:rowOff>
    </xdr:to>
    <xdr:cxnSp macro="">
      <xdr:nvCxnSpPr>
        <xdr:cNvPr id="120" name="直線コネクタ 119"/>
        <xdr:cNvCxnSpPr/>
      </xdr:nvCxnSpPr>
      <xdr:spPr>
        <a:xfrm flipV="1">
          <a:off x="2670175" y="956818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83820</xdr:rowOff>
    </xdr:from>
    <xdr:to xmlns:xdr="http://schemas.openxmlformats.org/drawingml/2006/spreadsheetDrawing">
      <xdr:col>20</xdr:col>
      <xdr:colOff>38100</xdr:colOff>
      <xdr:row>57</xdr:row>
      <xdr:rowOff>17145</xdr:rowOff>
    </xdr:to>
    <xdr:sp macro="" textlink="">
      <xdr:nvSpPr>
        <xdr:cNvPr id="121" name="フローチャート: 判断 120"/>
        <xdr:cNvSpPr/>
      </xdr:nvSpPr>
      <xdr:spPr>
        <a:xfrm>
          <a:off x="3444875" y="933577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32385</xdr:rowOff>
    </xdr:from>
    <xdr:ext cx="525145" cy="248920"/>
    <xdr:sp macro="" textlink="">
      <xdr:nvSpPr>
        <xdr:cNvPr id="122" name="テキスト ボックス 121"/>
        <xdr:cNvSpPr txBox="1"/>
      </xdr:nvSpPr>
      <xdr:spPr>
        <a:xfrm>
          <a:off x="3244215" y="9119235"/>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160655</xdr:rowOff>
    </xdr:from>
    <xdr:to xmlns:xdr="http://schemas.openxmlformats.org/drawingml/2006/spreadsheetDrawing">
      <xdr:col>15</xdr:col>
      <xdr:colOff>50800</xdr:colOff>
      <xdr:row>58</xdr:row>
      <xdr:rowOff>71755</xdr:rowOff>
    </xdr:to>
    <xdr:cxnSp macro="">
      <xdr:nvCxnSpPr>
        <xdr:cNvPr id="123" name="直線コネクタ 122"/>
        <xdr:cNvCxnSpPr/>
      </xdr:nvCxnSpPr>
      <xdr:spPr>
        <a:xfrm flipV="1">
          <a:off x="1860550" y="9577705"/>
          <a:ext cx="8096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146050</xdr:rowOff>
    </xdr:from>
    <xdr:to xmlns:xdr="http://schemas.openxmlformats.org/drawingml/2006/spreadsheetDrawing">
      <xdr:col>15</xdr:col>
      <xdr:colOff>101600</xdr:colOff>
      <xdr:row>57</xdr:row>
      <xdr:rowOff>78740</xdr:rowOff>
    </xdr:to>
    <xdr:sp macro="" textlink="">
      <xdr:nvSpPr>
        <xdr:cNvPr id="124" name="フローチャート: 判断 123"/>
        <xdr:cNvSpPr/>
      </xdr:nvSpPr>
      <xdr:spPr>
        <a:xfrm>
          <a:off x="2619375" y="939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94615</xdr:rowOff>
    </xdr:from>
    <xdr:ext cx="525145" cy="240030"/>
    <xdr:sp macro="" textlink="">
      <xdr:nvSpPr>
        <xdr:cNvPr id="125" name="テキスト ボックス 124"/>
        <xdr:cNvSpPr txBox="1"/>
      </xdr:nvSpPr>
      <xdr:spPr>
        <a:xfrm>
          <a:off x="2434590" y="918146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50165</xdr:rowOff>
    </xdr:from>
    <xdr:to xmlns:xdr="http://schemas.openxmlformats.org/drawingml/2006/spreadsheetDrawing">
      <xdr:col>10</xdr:col>
      <xdr:colOff>114300</xdr:colOff>
      <xdr:row>58</xdr:row>
      <xdr:rowOff>71755</xdr:rowOff>
    </xdr:to>
    <xdr:cxnSp macro="">
      <xdr:nvCxnSpPr>
        <xdr:cNvPr id="126" name="直線コネクタ 125"/>
        <xdr:cNvCxnSpPr/>
      </xdr:nvCxnSpPr>
      <xdr:spPr>
        <a:xfrm>
          <a:off x="1047750" y="9632315"/>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40005</xdr:rowOff>
    </xdr:from>
    <xdr:to xmlns:xdr="http://schemas.openxmlformats.org/drawingml/2006/spreadsheetDrawing">
      <xdr:col>10</xdr:col>
      <xdr:colOff>165100</xdr:colOff>
      <xdr:row>57</xdr:row>
      <xdr:rowOff>137795</xdr:rowOff>
    </xdr:to>
    <xdr:sp macro="" textlink="">
      <xdr:nvSpPr>
        <xdr:cNvPr id="127" name="フローチャート: 判断 126"/>
        <xdr:cNvSpPr/>
      </xdr:nvSpPr>
      <xdr:spPr>
        <a:xfrm>
          <a:off x="1809750" y="945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154305</xdr:rowOff>
    </xdr:from>
    <xdr:ext cx="525145" cy="241300"/>
    <xdr:sp macro="" textlink="">
      <xdr:nvSpPr>
        <xdr:cNvPr id="128" name="テキスト ボックス 127"/>
        <xdr:cNvSpPr txBox="1"/>
      </xdr:nvSpPr>
      <xdr:spPr>
        <a:xfrm>
          <a:off x="1609090" y="924115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144780</xdr:rowOff>
    </xdr:to>
    <xdr:sp macro="" textlink="">
      <xdr:nvSpPr>
        <xdr:cNvPr id="129" name="フローチャート: 判断 128"/>
        <xdr:cNvSpPr/>
      </xdr:nvSpPr>
      <xdr:spPr>
        <a:xfrm>
          <a:off x="1000125" y="94640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160655</xdr:rowOff>
    </xdr:from>
    <xdr:ext cx="525145" cy="240030"/>
    <xdr:sp macro="" textlink="">
      <xdr:nvSpPr>
        <xdr:cNvPr id="130" name="テキスト ボックス 129"/>
        <xdr:cNvSpPr txBox="1"/>
      </xdr:nvSpPr>
      <xdr:spPr>
        <a:xfrm>
          <a:off x="799465" y="924750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1" name="テキスト ボックス 130"/>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2" name="テキスト ボックス 131"/>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3" name="テキスト ボックス 132"/>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4" name="テキスト ボックス 133"/>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5" name="テキスト ボックス 134"/>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23495</xdr:rowOff>
    </xdr:from>
    <xdr:to xmlns:xdr="http://schemas.openxmlformats.org/drawingml/2006/spreadsheetDrawing">
      <xdr:col>24</xdr:col>
      <xdr:colOff>114300</xdr:colOff>
      <xdr:row>57</xdr:row>
      <xdr:rowOff>121285</xdr:rowOff>
    </xdr:to>
    <xdr:sp macro="" textlink="">
      <xdr:nvSpPr>
        <xdr:cNvPr id="136" name="楕円 135"/>
        <xdr:cNvSpPr/>
      </xdr:nvSpPr>
      <xdr:spPr>
        <a:xfrm>
          <a:off x="4203700" y="9440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2540</xdr:rowOff>
    </xdr:from>
    <xdr:ext cx="534670" cy="249555"/>
    <xdr:sp macro="" textlink="">
      <xdr:nvSpPr>
        <xdr:cNvPr id="137" name="物件費該当値テキスト"/>
        <xdr:cNvSpPr txBox="1"/>
      </xdr:nvSpPr>
      <xdr:spPr>
        <a:xfrm>
          <a:off x="4305300" y="94195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102235</xdr:rowOff>
    </xdr:from>
    <xdr:to xmlns:xdr="http://schemas.openxmlformats.org/drawingml/2006/spreadsheetDrawing">
      <xdr:col>20</xdr:col>
      <xdr:colOff>38100</xdr:colOff>
      <xdr:row>58</xdr:row>
      <xdr:rowOff>34925</xdr:rowOff>
    </xdr:to>
    <xdr:sp macro="" textlink="">
      <xdr:nvSpPr>
        <xdr:cNvPr id="138" name="楕円 137"/>
        <xdr:cNvSpPr/>
      </xdr:nvSpPr>
      <xdr:spPr>
        <a:xfrm>
          <a:off x="3444875" y="95192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26670</xdr:rowOff>
    </xdr:from>
    <xdr:ext cx="525145" cy="241300"/>
    <xdr:sp macro="" textlink="">
      <xdr:nvSpPr>
        <xdr:cNvPr id="139" name="テキスト ボックス 138"/>
        <xdr:cNvSpPr txBox="1"/>
      </xdr:nvSpPr>
      <xdr:spPr>
        <a:xfrm>
          <a:off x="3244215" y="9608820"/>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111760</xdr:rowOff>
    </xdr:from>
    <xdr:to xmlns:xdr="http://schemas.openxmlformats.org/drawingml/2006/spreadsheetDrawing">
      <xdr:col>15</xdr:col>
      <xdr:colOff>101600</xdr:colOff>
      <xdr:row>58</xdr:row>
      <xdr:rowOff>44450</xdr:rowOff>
    </xdr:to>
    <xdr:sp macro="" textlink="">
      <xdr:nvSpPr>
        <xdr:cNvPr id="140" name="楕円 139"/>
        <xdr:cNvSpPr/>
      </xdr:nvSpPr>
      <xdr:spPr>
        <a:xfrm>
          <a:off x="2619375" y="9528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36195</xdr:rowOff>
    </xdr:from>
    <xdr:ext cx="525145" cy="249555"/>
    <xdr:sp macro="" textlink="">
      <xdr:nvSpPr>
        <xdr:cNvPr id="141" name="テキスト ボックス 140"/>
        <xdr:cNvSpPr txBox="1"/>
      </xdr:nvSpPr>
      <xdr:spPr>
        <a:xfrm>
          <a:off x="2434590" y="96183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23495</xdr:rowOff>
    </xdr:from>
    <xdr:to xmlns:xdr="http://schemas.openxmlformats.org/drawingml/2006/spreadsheetDrawing">
      <xdr:col>10</xdr:col>
      <xdr:colOff>165100</xdr:colOff>
      <xdr:row>58</xdr:row>
      <xdr:rowOff>121285</xdr:rowOff>
    </xdr:to>
    <xdr:sp macro="" textlink="">
      <xdr:nvSpPr>
        <xdr:cNvPr id="142" name="楕円 141"/>
        <xdr:cNvSpPr/>
      </xdr:nvSpPr>
      <xdr:spPr>
        <a:xfrm>
          <a:off x="1809750" y="9605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112395</xdr:rowOff>
    </xdr:from>
    <xdr:ext cx="525145" cy="249555"/>
    <xdr:sp macro="" textlink="">
      <xdr:nvSpPr>
        <xdr:cNvPr id="143" name="テキスト ボックス 142"/>
        <xdr:cNvSpPr txBox="1"/>
      </xdr:nvSpPr>
      <xdr:spPr>
        <a:xfrm>
          <a:off x="1609090" y="96945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1270</xdr:rowOff>
    </xdr:from>
    <xdr:to xmlns:xdr="http://schemas.openxmlformats.org/drawingml/2006/spreadsheetDrawing">
      <xdr:col>6</xdr:col>
      <xdr:colOff>38100</xdr:colOff>
      <xdr:row>58</xdr:row>
      <xdr:rowOff>99060</xdr:rowOff>
    </xdr:to>
    <xdr:sp macro="" textlink="">
      <xdr:nvSpPr>
        <xdr:cNvPr id="144" name="楕円 143"/>
        <xdr:cNvSpPr/>
      </xdr:nvSpPr>
      <xdr:spPr>
        <a:xfrm>
          <a:off x="1000125" y="95834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90805</xdr:rowOff>
    </xdr:from>
    <xdr:ext cx="525145" cy="241300"/>
    <xdr:sp macro="" textlink="">
      <xdr:nvSpPr>
        <xdr:cNvPr id="145" name="テキスト ボックス 144"/>
        <xdr:cNvSpPr txBox="1"/>
      </xdr:nvSpPr>
      <xdr:spPr>
        <a:xfrm>
          <a:off x="799465" y="967295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6" name="正方形/長方形 145"/>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7" name="正方形/長方形 146"/>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49" name="正方形/長方形 148"/>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1" name="正方形/長方形 150"/>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3" name="正方形/長方形 152"/>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5900"/>
    <xdr:sp macro="" textlink="">
      <xdr:nvSpPr>
        <xdr:cNvPr id="154" name="テキスト ボックス 153"/>
        <xdr:cNvSpPr txBox="1"/>
      </xdr:nvSpPr>
      <xdr:spPr>
        <a:xfrm>
          <a:off x="67627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5" name="直線コネクタ 154"/>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134620</xdr:rowOff>
    </xdr:from>
    <xdr:to xmlns:xdr="http://schemas.openxmlformats.org/drawingml/2006/spreadsheetDrawing">
      <xdr:col>28</xdr:col>
      <xdr:colOff>114300</xdr:colOff>
      <xdr:row>78</xdr:row>
      <xdr:rowOff>134620</xdr:rowOff>
    </xdr:to>
    <xdr:cxnSp macro="">
      <xdr:nvCxnSpPr>
        <xdr:cNvPr id="156" name="直線コネクタ 155"/>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162560</xdr:rowOff>
    </xdr:from>
    <xdr:ext cx="248920" cy="240030"/>
    <xdr:sp macro="" textlink="">
      <xdr:nvSpPr>
        <xdr:cNvPr id="157" name="テキスト ボックス 156"/>
        <xdr:cNvSpPr txBox="1"/>
      </xdr:nvSpPr>
      <xdr:spPr>
        <a:xfrm>
          <a:off x="481330" y="12881610"/>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58" name="直線コネクタ 157"/>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52705</xdr:rowOff>
    </xdr:from>
    <xdr:ext cx="521970" cy="240030"/>
    <xdr:sp macro="" textlink="">
      <xdr:nvSpPr>
        <xdr:cNvPr id="159" name="テキスト ボックス 158"/>
        <xdr:cNvSpPr txBox="1"/>
      </xdr:nvSpPr>
      <xdr:spPr>
        <a:xfrm>
          <a:off x="214630" y="12441555"/>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79375</xdr:rowOff>
    </xdr:from>
    <xdr:to xmlns:xdr="http://schemas.openxmlformats.org/drawingml/2006/spreadsheetDrawing">
      <xdr:col>28</xdr:col>
      <xdr:colOff>114300</xdr:colOff>
      <xdr:row>73</xdr:row>
      <xdr:rowOff>79375</xdr:rowOff>
    </xdr:to>
    <xdr:cxnSp macro="">
      <xdr:nvCxnSpPr>
        <xdr:cNvPr id="160" name="直線コネクタ 159"/>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107315</xdr:rowOff>
    </xdr:from>
    <xdr:ext cx="521970" cy="248285"/>
    <xdr:sp macro="" textlink="">
      <xdr:nvSpPr>
        <xdr:cNvPr id="161" name="テキスト ボックス 160"/>
        <xdr:cNvSpPr txBox="1"/>
      </xdr:nvSpPr>
      <xdr:spPr>
        <a:xfrm>
          <a:off x="214630" y="1200086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134620</xdr:rowOff>
    </xdr:from>
    <xdr:to xmlns:xdr="http://schemas.openxmlformats.org/drawingml/2006/spreadsheetDrawing">
      <xdr:col>28</xdr:col>
      <xdr:colOff>114300</xdr:colOff>
      <xdr:row>70</xdr:row>
      <xdr:rowOff>134620</xdr:rowOff>
    </xdr:to>
    <xdr:cxnSp macro="">
      <xdr:nvCxnSpPr>
        <xdr:cNvPr id="162" name="直線コネクタ 161"/>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162560</xdr:rowOff>
    </xdr:from>
    <xdr:ext cx="521970" cy="240030"/>
    <xdr:sp macro="" textlink="">
      <xdr:nvSpPr>
        <xdr:cNvPr id="163" name="テキスト ボックス 162"/>
        <xdr:cNvSpPr txBox="1"/>
      </xdr:nvSpPr>
      <xdr:spPr>
        <a:xfrm>
          <a:off x="214630" y="115608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4" name="直線コネクタ 163"/>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1970" cy="240030"/>
    <xdr:sp macro="" textlink="">
      <xdr:nvSpPr>
        <xdr:cNvPr id="165" name="テキスト ボックス 164"/>
        <xdr:cNvSpPr txBox="1"/>
      </xdr:nvSpPr>
      <xdr:spPr>
        <a:xfrm>
          <a:off x="214630" y="11120755"/>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66"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74930</xdr:rowOff>
    </xdr:from>
    <xdr:to xmlns:xdr="http://schemas.openxmlformats.org/drawingml/2006/spreadsheetDrawing">
      <xdr:col>24</xdr:col>
      <xdr:colOff>62865</xdr:colOff>
      <xdr:row>78</xdr:row>
      <xdr:rowOff>102235</xdr:rowOff>
    </xdr:to>
    <xdr:cxnSp macro="">
      <xdr:nvCxnSpPr>
        <xdr:cNvPr id="167" name="直線コネクタ 166"/>
        <xdr:cNvCxnSpPr/>
      </xdr:nvCxnSpPr>
      <xdr:spPr>
        <a:xfrm flipV="1">
          <a:off x="4252595" y="1180338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105410</xdr:rowOff>
    </xdr:from>
    <xdr:ext cx="469900" cy="248285"/>
    <xdr:sp macro="" textlink="">
      <xdr:nvSpPr>
        <xdr:cNvPr id="168" name="維持補修費最小値テキスト"/>
        <xdr:cNvSpPr txBox="1"/>
      </xdr:nvSpPr>
      <xdr:spPr>
        <a:xfrm>
          <a:off x="4305300" y="1298956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102235</xdr:rowOff>
    </xdr:from>
    <xdr:to xmlns:xdr="http://schemas.openxmlformats.org/drawingml/2006/spreadsheetDrawing">
      <xdr:col>24</xdr:col>
      <xdr:colOff>152400</xdr:colOff>
      <xdr:row>78</xdr:row>
      <xdr:rowOff>102235</xdr:rowOff>
    </xdr:to>
    <xdr:cxnSp macro="">
      <xdr:nvCxnSpPr>
        <xdr:cNvPr id="169" name="直線コネクタ 168"/>
        <xdr:cNvCxnSpPr/>
      </xdr:nvCxnSpPr>
      <xdr:spPr>
        <a:xfrm>
          <a:off x="4181475" y="12986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24130</xdr:rowOff>
    </xdr:from>
    <xdr:ext cx="534670" cy="241300"/>
    <xdr:sp macro="" textlink="">
      <xdr:nvSpPr>
        <xdr:cNvPr id="170" name="維持補修費最大値テキスト"/>
        <xdr:cNvSpPr txBox="1"/>
      </xdr:nvSpPr>
      <xdr:spPr>
        <a:xfrm>
          <a:off x="4305300" y="11587480"/>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74930</xdr:rowOff>
    </xdr:from>
    <xdr:to xmlns:xdr="http://schemas.openxmlformats.org/drawingml/2006/spreadsheetDrawing">
      <xdr:col>24</xdr:col>
      <xdr:colOff>152400</xdr:colOff>
      <xdr:row>71</xdr:row>
      <xdr:rowOff>74930</xdr:rowOff>
    </xdr:to>
    <xdr:cxnSp macro="">
      <xdr:nvCxnSpPr>
        <xdr:cNvPr id="171" name="直線コネクタ 170"/>
        <xdr:cNvCxnSpPr/>
      </xdr:nvCxnSpPr>
      <xdr:spPr>
        <a:xfrm>
          <a:off x="4181475" y="11803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90805</xdr:rowOff>
    </xdr:from>
    <xdr:to xmlns:xdr="http://schemas.openxmlformats.org/drawingml/2006/spreadsheetDrawing">
      <xdr:col>24</xdr:col>
      <xdr:colOff>63500</xdr:colOff>
      <xdr:row>78</xdr:row>
      <xdr:rowOff>95885</xdr:rowOff>
    </xdr:to>
    <xdr:cxnSp macro="">
      <xdr:nvCxnSpPr>
        <xdr:cNvPr id="172" name="直線コネクタ 171"/>
        <xdr:cNvCxnSpPr/>
      </xdr:nvCxnSpPr>
      <xdr:spPr>
        <a:xfrm flipV="1">
          <a:off x="3492500" y="1297495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99695</xdr:rowOff>
    </xdr:from>
    <xdr:ext cx="469900" cy="249555"/>
    <xdr:sp macro="" textlink="">
      <xdr:nvSpPr>
        <xdr:cNvPr id="173" name="維持補修費平均値テキスト"/>
        <xdr:cNvSpPr txBox="1"/>
      </xdr:nvSpPr>
      <xdr:spPr>
        <a:xfrm>
          <a:off x="4305300" y="1265364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77470</xdr:rowOff>
    </xdr:from>
    <xdr:to xmlns:xdr="http://schemas.openxmlformats.org/drawingml/2006/spreadsheetDrawing">
      <xdr:col>24</xdr:col>
      <xdr:colOff>114300</xdr:colOff>
      <xdr:row>78</xdr:row>
      <xdr:rowOff>10160</xdr:rowOff>
    </xdr:to>
    <xdr:sp macro="" textlink="">
      <xdr:nvSpPr>
        <xdr:cNvPr id="174" name="フローチャート: 判断 173"/>
        <xdr:cNvSpPr/>
      </xdr:nvSpPr>
      <xdr:spPr>
        <a:xfrm>
          <a:off x="4203700" y="1279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95885</xdr:rowOff>
    </xdr:from>
    <xdr:to xmlns:xdr="http://schemas.openxmlformats.org/drawingml/2006/spreadsheetDrawing">
      <xdr:col>19</xdr:col>
      <xdr:colOff>174625</xdr:colOff>
      <xdr:row>78</xdr:row>
      <xdr:rowOff>99060</xdr:rowOff>
    </xdr:to>
    <xdr:cxnSp macro="">
      <xdr:nvCxnSpPr>
        <xdr:cNvPr id="175" name="直線コネクタ 174"/>
        <xdr:cNvCxnSpPr/>
      </xdr:nvCxnSpPr>
      <xdr:spPr>
        <a:xfrm flipV="1">
          <a:off x="2670175" y="1298003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74295</xdr:rowOff>
    </xdr:from>
    <xdr:to xmlns:xdr="http://schemas.openxmlformats.org/drawingml/2006/spreadsheetDrawing">
      <xdr:col>20</xdr:col>
      <xdr:colOff>38100</xdr:colOff>
      <xdr:row>78</xdr:row>
      <xdr:rowOff>6985</xdr:rowOff>
    </xdr:to>
    <xdr:sp macro="" textlink="">
      <xdr:nvSpPr>
        <xdr:cNvPr id="176" name="フローチャート: 判断 175"/>
        <xdr:cNvSpPr/>
      </xdr:nvSpPr>
      <xdr:spPr>
        <a:xfrm>
          <a:off x="3444875" y="127933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23495</xdr:rowOff>
    </xdr:from>
    <xdr:ext cx="460375" cy="241300"/>
    <xdr:sp macro="" textlink="">
      <xdr:nvSpPr>
        <xdr:cNvPr id="177" name="テキスト ボックス 176"/>
        <xdr:cNvSpPr txBox="1"/>
      </xdr:nvSpPr>
      <xdr:spPr>
        <a:xfrm>
          <a:off x="3276600" y="1257744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87630</xdr:rowOff>
    </xdr:from>
    <xdr:to xmlns:xdr="http://schemas.openxmlformats.org/drawingml/2006/spreadsheetDrawing">
      <xdr:col>15</xdr:col>
      <xdr:colOff>50800</xdr:colOff>
      <xdr:row>78</xdr:row>
      <xdr:rowOff>99060</xdr:rowOff>
    </xdr:to>
    <xdr:cxnSp macro="">
      <xdr:nvCxnSpPr>
        <xdr:cNvPr id="178" name="直線コネクタ 177"/>
        <xdr:cNvCxnSpPr/>
      </xdr:nvCxnSpPr>
      <xdr:spPr>
        <a:xfrm>
          <a:off x="1860550" y="1297178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59055</xdr:rowOff>
    </xdr:from>
    <xdr:to xmlns:xdr="http://schemas.openxmlformats.org/drawingml/2006/spreadsheetDrawing">
      <xdr:col>15</xdr:col>
      <xdr:colOff>101600</xdr:colOff>
      <xdr:row>77</xdr:row>
      <xdr:rowOff>156845</xdr:rowOff>
    </xdr:to>
    <xdr:sp macro="" textlink="">
      <xdr:nvSpPr>
        <xdr:cNvPr id="179" name="フローチャート: 判断 178"/>
        <xdr:cNvSpPr/>
      </xdr:nvSpPr>
      <xdr:spPr>
        <a:xfrm>
          <a:off x="2619375" y="12778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6985</xdr:rowOff>
    </xdr:from>
    <xdr:ext cx="460375" cy="248285"/>
    <xdr:sp macro="" textlink="">
      <xdr:nvSpPr>
        <xdr:cNvPr id="180" name="テキスト ボックス 179"/>
        <xdr:cNvSpPr txBox="1"/>
      </xdr:nvSpPr>
      <xdr:spPr>
        <a:xfrm>
          <a:off x="2451100" y="12560935"/>
          <a:ext cx="460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87630</xdr:rowOff>
    </xdr:from>
    <xdr:to xmlns:xdr="http://schemas.openxmlformats.org/drawingml/2006/spreadsheetDrawing">
      <xdr:col>10</xdr:col>
      <xdr:colOff>114300</xdr:colOff>
      <xdr:row>78</xdr:row>
      <xdr:rowOff>90805</xdr:rowOff>
    </xdr:to>
    <xdr:cxnSp macro="">
      <xdr:nvCxnSpPr>
        <xdr:cNvPr id="181" name="直線コネクタ 180"/>
        <xdr:cNvCxnSpPr/>
      </xdr:nvCxnSpPr>
      <xdr:spPr>
        <a:xfrm flipV="1">
          <a:off x="1047750" y="1297178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72390</xdr:rowOff>
    </xdr:from>
    <xdr:to xmlns:xdr="http://schemas.openxmlformats.org/drawingml/2006/spreadsheetDrawing">
      <xdr:col>10</xdr:col>
      <xdr:colOff>165100</xdr:colOff>
      <xdr:row>78</xdr:row>
      <xdr:rowOff>5715</xdr:rowOff>
    </xdr:to>
    <xdr:sp macro="" textlink="">
      <xdr:nvSpPr>
        <xdr:cNvPr id="182" name="フローチャート: 判断 181"/>
        <xdr:cNvSpPr/>
      </xdr:nvSpPr>
      <xdr:spPr>
        <a:xfrm>
          <a:off x="1809750" y="127914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21590</xdr:rowOff>
    </xdr:from>
    <xdr:ext cx="460375" cy="240665"/>
    <xdr:sp macro="" textlink="">
      <xdr:nvSpPr>
        <xdr:cNvPr id="183" name="テキスト ボックス 182"/>
        <xdr:cNvSpPr txBox="1"/>
      </xdr:nvSpPr>
      <xdr:spPr>
        <a:xfrm>
          <a:off x="1641475" y="12575540"/>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138430</xdr:rowOff>
    </xdr:from>
    <xdr:to xmlns:xdr="http://schemas.openxmlformats.org/drawingml/2006/spreadsheetDrawing">
      <xdr:col>6</xdr:col>
      <xdr:colOff>38100</xdr:colOff>
      <xdr:row>78</xdr:row>
      <xdr:rowOff>71755</xdr:rowOff>
    </xdr:to>
    <xdr:sp macro="" textlink="">
      <xdr:nvSpPr>
        <xdr:cNvPr id="184" name="フローチャート: 判断 183"/>
        <xdr:cNvSpPr/>
      </xdr:nvSpPr>
      <xdr:spPr>
        <a:xfrm>
          <a:off x="1000125" y="1285748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87630</xdr:rowOff>
    </xdr:from>
    <xdr:ext cx="460375" cy="240665"/>
    <xdr:sp macro="" textlink="">
      <xdr:nvSpPr>
        <xdr:cNvPr id="185" name="テキスト ボックス 184"/>
        <xdr:cNvSpPr txBox="1"/>
      </xdr:nvSpPr>
      <xdr:spPr>
        <a:xfrm>
          <a:off x="831850" y="12641580"/>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86" name="テキスト ボックス 185"/>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87" name="テキスト ボックス 186"/>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88" name="テキスト ボックス 187"/>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89" name="テキスト ボックス 188"/>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0" name="テキスト ボックス 189"/>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41275</xdr:rowOff>
    </xdr:from>
    <xdr:to xmlns:xdr="http://schemas.openxmlformats.org/drawingml/2006/spreadsheetDrawing">
      <xdr:col>24</xdr:col>
      <xdr:colOff>114300</xdr:colOff>
      <xdr:row>78</xdr:row>
      <xdr:rowOff>139065</xdr:rowOff>
    </xdr:to>
    <xdr:sp macro="" textlink="">
      <xdr:nvSpPr>
        <xdr:cNvPr id="191" name="楕円 190"/>
        <xdr:cNvSpPr/>
      </xdr:nvSpPr>
      <xdr:spPr>
        <a:xfrm>
          <a:off x="4203700" y="12925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125095</xdr:rowOff>
    </xdr:from>
    <xdr:ext cx="469900" cy="241300"/>
    <xdr:sp macro="" textlink="">
      <xdr:nvSpPr>
        <xdr:cNvPr id="192" name="維持補修費該当値テキスト"/>
        <xdr:cNvSpPr txBox="1"/>
      </xdr:nvSpPr>
      <xdr:spPr>
        <a:xfrm>
          <a:off x="4305300" y="1284414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46990</xdr:rowOff>
    </xdr:from>
    <xdr:to xmlns:xdr="http://schemas.openxmlformats.org/drawingml/2006/spreadsheetDrawing">
      <xdr:col>20</xdr:col>
      <xdr:colOff>38100</xdr:colOff>
      <xdr:row>78</xdr:row>
      <xdr:rowOff>144780</xdr:rowOff>
    </xdr:to>
    <xdr:sp macro="" textlink="">
      <xdr:nvSpPr>
        <xdr:cNvPr id="193" name="楕円 192"/>
        <xdr:cNvSpPr/>
      </xdr:nvSpPr>
      <xdr:spPr>
        <a:xfrm>
          <a:off x="3444875" y="129311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136525</xdr:rowOff>
    </xdr:from>
    <xdr:ext cx="460375" cy="249555"/>
    <xdr:sp macro="" textlink="">
      <xdr:nvSpPr>
        <xdr:cNvPr id="194" name="テキスト ボックス 193"/>
        <xdr:cNvSpPr txBox="1"/>
      </xdr:nvSpPr>
      <xdr:spPr>
        <a:xfrm>
          <a:off x="3276600" y="130206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50165</xdr:rowOff>
    </xdr:from>
    <xdr:to xmlns:xdr="http://schemas.openxmlformats.org/drawingml/2006/spreadsheetDrawing">
      <xdr:col>15</xdr:col>
      <xdr:colOff>101600</xdr:colOff>
      <xdr:row>78</xdr:row>
      <xdr:rowOff>147955</xdr:rowOff>
    </xdr:to>
    <xdr:sp macro="" textlink="">
      <xdr:nvSpPr>
        <xdr:cNvPr id="195" name="楕円 194"/>
        <xdr:cNvSpPr/>
      </xdr:nvSpPr>
      <xdr:spPr>
        <a:xfrm>
          <a:off x="2619375" y="1293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139065</xdr:rowOff>
    </xdr:from>
    <xdr:ext cx="460375" cy="248285"/>
    <xdr:sp macro="" textlink="">
      <xdr:nvSpPr>
        <xdr:cNvPr id="196" name="テキスト ボックス 195"/>
        <xdr:cNvSpPr txBox="1"/>
      </xdr:nvSpPr>
      <xdr:spPr>
        <a:xfrm>
          <a:off x="2451100" y="13023215"/>
          <a:ext cx="460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38735</xdr:rowOff>
    </xdr:from>
    <xdr:to xmlns:xdr="http://schemas.openxmlformats.org/drawingml/2006/spreadsheetDrawing">
      <xdr:col>10</xdr:col>
      <xdr:colOff>165100</xdr:colOff>
      <xdr:row>78</xdr:row>
      <xdr:rowOff>136525</xdr:rowOff>
    </xdr:to>
    <xdr:sp macro="" textlink="">
      <xdr:nvSpPr>
        <xdr:cNvPr id="197" name="楕円 196"/>
        <xdr:cNvSpPr/>
      </xdr:nvSpPr>
      <xdr:spPr>
        <a:xfrm>
          <a:off x="1809750" y="12922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127635</xdr:rowOff>
    </xdr:from>
    <xdr:ext cx="460375" cy="240030"/>
    <xdr:sp macro="" textlink="">
      <xdr:nvSpPr>
        <xdr:cNvPr id="198" name="テキスト ボックス 197"/>
        <xdr:cNvSpPr txBox="1"/>
      </xdr:nvSpPr>
      <xdr:spPr>
        <a:xfrm>
          <a:off x="1641475" y="1301178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41275</xdr:rowOff>
    </xdr:from>
    <xdr:to xmlns:xdr="http://schemas.openxmlformats.org/drawingml/2006/spreadsheetDrawing">
      <xdr:col>6</xdr:col>
      <xdr:colOff>38100</xdr:colOff>
      <xdr:row>78</xdr:row>
      <xdr:rowOff>139065</xdr:rowOff>
    </xdr:to>
    <xdr:sp macro="" textlink="">
      <xdr:nvSpPr>
        <xdr:cNvPr id="199" name="楕円 198"/>
        <xdr:cNvSpPr/>
      </xdr:nvSpPr>
      <xdr:spPr>
        <a:xfrm>
          <a:off x="1000125" y="129254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130810</xdr:rowOff>
    </xdr:from>
    <xdr:ext cx="460375" cy="249555"/>
    <xdr:sp macro="" textlink="">
      <xdr:nvSpPr>
        <xdr:cNvPr id="200" name="テキスト ボックス 199"/>
        <xdr:cNvSpPr txBox="1"/>
      </xdr:nvSpPr>
      <xdr:spPr>
        <a:xfrm>
          <a:off x="831850" y="1301496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1" name="正方形/長方形 200"/>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2" name="正方形/長方形 201"/>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4" name="正方形/長方形 203"/>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06" name="正方形/長方形 205"/>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5900"/>
    <xdr:sp macro="" textlink="">
      <xdr:nvSpPr>
        <xdr:cNvPr id="209" name="テキスト ボックス 208"/>
        <xdr:cNvSpPr txBox="1"/>
      </xdr:nvSpPr>
      <xdr:spPr>
        <a:xfrm>
          <a:off x="67627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1970" cy="249555"/>
    <xdr:sp macro="" textlink="">
      <xdr:nvSpPr>
        <xdr:cNvPr id="211" name="テキスト ボックス 210"/>
        <xdr:cNvSpPr txBox="1"/>
      </xdr:nvSpPr>
      <xdr:spPr>
        <a:xfrm>
          <a:off x="214630" y="1668526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1970" cy="259080"/>
    <xdr:sp macro="" textlink="">
      <xdr:nvSpPr>
        <xdr:cNvPr id="213" name="テキスト ボックス 212"/>
        <xdr:cNvSpPr txBox="1"/>
      </xdr:nvSpPr>
      <xdr:spPr>
        <a:xfrm>
          <a:off x="214630" y="16304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1970" cy="259080"/>
    <xdr:sp macro="" textlink="">
      <xdr:nvSpPr>
        <xdr:cNvPr id="215" name="テキスト ボックス 214"/>
        <xdr:cNvSpPr txBox="1"/>
      </xdr:nvSpPr>
      <xdr:spPr>
        <a:xfrm>
          <a:off x="214630" y="15923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49555"/>
    <xdr:sp macro="" textlink="">
      <xdr:nvSpPr>
        <xdr:cNvPr id="217" name="テキスト ボックス 216"/>
        <xdr:cNvSpPr txBox="1"/>
      </xdr:nvSpPr>
      <xdr:spPr>
        <a:xfrm>
          <a:off x="166370" y="155422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9" name="テキスト ボックス 218"/>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0" name="直線コネクタ 219"/>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1" name="テキスト ボックス 220"/>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2" name="直線コネクタ 221"/>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0030"/>
    <xdr:sp macro="" textlink="">
      <xdr:nvSpPr>
        <xdr:cNvPr id="223" name="テキスト ボックス 222"/>
        <xdr:cNvSpPr txBox="1"/>
      </xdr:nvSpPr>
      <xdr:spPr>
        <a:xfrm>
          <a:off x="166370" y="14422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47625</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252595" y="14912975"/>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1460"/>
    <xdr:sp macro="" textlink="">
      <xdr:nvSpPr>
        <xdr:cNvPr id="226" name="扶助費最小値テキスト"/>
        <xdr:cNvSpPr txBox="1"/>
      </xdr:nvSpPr>
      <xdr:spPr>
        <a:xfrm>
          <a:off x="4305300" y="16442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181475" y="16438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161290</xdr:rowOff>
    </xdr:from>
    <xdr:ext cx="598805" cy="240030"/>
    <xdr:sp macro="" textlink="">
      <xdr:nvSpPr>
        <xdr:cNvPr id="228" name="扶助費最大値テキスト"/>
        <xdr:cNvSpPr txBox="1"/>
      </xdr:nvSpPr>
      <xdr:spPr>
        <a:xfrm>
          <a:off x="4305300" y="14696440"/>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47625</xdr:rowOff>
    </xdr:from>
    <xdr:to xmlns:xdr="http://schemas.openxmlformats.org/drawingml/2006/spreadsheetDrawing">
      <xdr:col>24</xdr:col>
      <xdr:colOff>152400</xdr:colOff>
      <xdr:row>90</xdr:row>
      <xdr:rowOff>47625</xdr:rowOff>
    </xdr:to>
    <xdr:cxnSp macro="">
      <xdr:nvCxnSpPr>
        <xdr:cNvPr id="229" name="直線コネクタ 228"/>
        <xdr:cNvCxnSpPr/>
      </xdr:nvCxnSpPr>
      <xdr:spPr>
        <a:xfrm>
          <a:off x="4181475" y="14912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156845</xdr:rowOff>
    </xdr:from>
    <xdr:to xmlns:xdr="http://schemas.openxmlformats.org/drawingml/2006/spreadsheetDrawing">
      <xdr:col>24</xdr:col>
      <xdr:colOff>63500</xdr:colOff>
      <xdr:row>96</xdr:row>
      <xdr:rowOff>62230</xdr:rowOff>
    </xdr:to>
    <xdr:cxnSp macro="">
      <xdr:nvCxnSpPr>
        <xdr:cNvPr id="230" name="直線コネクタ 229"/>
        <xdr:cNvCxnSpPr/>
      </xdr:nvCxnSpPr>
      <xdr:spPr>
        <a:xfrm flipV="1">
          <a:off x="3492500" y="15873095"/>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132715</xdr:rowOff>
    </xdr:from>
    <xdr:ext cx="598805" cy="250825"/>
    <xdr:sp macro="" textlink="">
      <xdr:nvSpPr>
        <xdr:cNvPr id="231" name="扶助費平均値テキスト"/>
        <xdr:cNvSpPr txBox="1"/>
      </xdr:nvSpPr>
      <xdr:spPr>
        <a:xfrm>
          <a:off x="4305300" y="1584896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203700" y="15871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58420</xdr:rowOff>
    </xdr:from>
    <xdr:to xmlns:xdr="http://schemas.openxmlformats.org/drawingml/2006/spreadsheetDrawing">
      <xdr:col>19</xdr:col>
      <xdr:colOff>174625</xdr:colOff>
      <xdr:row>96</xdr:row>
      <xdr:rowOff>62230</xdr:rowOff>
    </xdr:to>
    <xdr:cxnSp macro="">
      <xdr:nvCxnSpPr>
        <xdr:cNvPr id="233" name="直線コネクタ 232"/>
        <xdr:cNvCxnSpPr/>
      </xdr:nvCxnSpPr>
      <xdr:spPr>
        <a:xfrm>
          <a:off x="2670175" y="15774670"/>
          <a:ext cx="822325"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444875" y="15961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166370</xdr:rowOff>
    </xdr:from>
    <xdr:ext cx="525145" cy="251460"/>
    <xdr:sp macro="" textlink="">
      <xdr:nvSpPr>
        <xdr:cNvPr id="235" name="テキスト ボックス 234"/>
        <xdr:cNvSpPr txBox="1"/>
      </xdr:nvSpPr>
      <xdr:spPr>
        <a:xfrm>
          <a:off x="3244215" y="160540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58420</xdr:rowOff>
    </xdr:from>
    <xdr:to xmlns:xdr="http://schemas.openxmlformats.org/drawingml/2006/spreadsheetDrawing">
      <xdr:col>15</xdr:col>
      <xdr:colOff>50800</xdr:colOff>
      <xdr:row>97</xdr:row>
      <xdr:rowOff>3175</xdr:rowOff>
    </xdr:to>
    <xdr:cxnSp macro="">
      <xdr:nvCxnSpPr>
        <xdr:cNvPr id="236" name="直線コネクタ 235"/>
        <xdr:cNvCxnSpPr/>
      </xdr:nvCxnSpPr>
      <xdr:spPr>
        <a:xfrm flipV="1">
          <a:off x="1860550" y="15774670"/>
          <a:ext cx="809625"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619375" y="15814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19685</xdr:rowOff>
    </xdr:from>
    <xdr:ext cx="598805" cy="249555"/>
    <xdr:sp macro="" textlink="">
      <xdr:nvSpPr>
        <xdr:cNvPr id="238" name="テキスト ボックス 237"/>
        <xdr:cNvSpPr txBox="1"/>
      </xdr:nvSpPr>
      <xdr:spPr>
        <a:xfrm>
          <a:off x="2402205" y="159073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3175</xdr:rowOff>
    </xdr:from>
    <xdr:to xmlns:xdr="http://schemas.openxmlformats.org/drawingml/2006/spreadsheetDrawing">
      <xdr:col>10</xdr:col>
      <xdr:colOff>114300</xdr:colOff>
      <xdr:row>97</xdr:row>
      <xdr:rowOff>50800</xdr:rowOff>
    </xdr:to>
    <xdr:cxnSp macro="">
      <xdr:nvCxnSpPr>
        <xdr:cNvPr id="239" name="直線コネクタ 238"/>
        <xdr:cNvCxnSpPr/>
      </xdr:nvCxnSpPr>
      <xdr:spPr>
        <a:xfrm flipV="1">
          <a:off x="1047750" y="16062325"/>
          <a:ext cx="8128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80975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129540</xdr:rowOff>
    </xdr:from>
    <xdr:ext cx="525145" cy="259080"/>
    <xdr:sp macro="" textlink="">
      <xdr:nvSpPr>
        <xdr:cNvPr id="241" name="テキスト ボックス 240"/>
        <xdr:cNvSpPr txBox="1"/>
      </xdr:nvSpPr>
      <xdr:spPr>
        <a:xfrm>
          <a:off x="1609090" y="161886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55245</xdr:rowOff>
    </xdr:from>
    <xdr:to xmlns:xdr="http://schemas.openxmlformats.org/drawingml/2006/spreadsheetDrawing">
      <xdr:col>6</xdr:col>
      <xdr:colOff>38100</xdr:colOff>
      <xdr:row>97</xdr:row>
      <xdr:rowOff>156845</xdr:rowOff>
    </xdr:to>
    <xdr:sp macro="" textlink="">
      <xdr:nvSpPr>
        <xdr:cNvPr id="242" name="フローチャート: 判断 241"/>
        <xdr:cNvSpPr/>
      </xdr:nvSpPr>
      <xdr:spPr>
        <a:xfrm>
          <a:off x="1000125" y="161143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147955</xdr:rowOff>
    </xdr:from>
    <xdr:ext cx="525145" cy="258445"/>
    <xdr:sp macro="" textlink="">
      <xdr:nvSpPr>
        <xdr:cNvPr id="243" name="テキスト ボックス 242"/>
        <xdr:cNvSpPr txBox="1"/>
      </xdr:nvSpPr>
      <xdr:spPr>
        <a:xfrm>
          <a:off x="799465" y="1620710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5" name="テキスト ボックス 244"/>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8" name="テキスト ボックス 247"/>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106045</xdr:rowOff>
    </xdr:from>
    <xdr:to xmlns:xdr="http://schemas.openxmlformats.org/drawingml/2006/spreadsheetDrawing">
      <xdr:col>24</xdr:col>
      <xdr:colOff>114300</xdr:colOff>
      <xdr:row>96</xdr:row>
      <xdr:rowOff>36195</xdr:rowOff>
    </xdr:to>
    <xdr:sp macro="" textlink="">
      <xdr:nvSpPr>
        <xdr:cNvPr id="249" name="楕円 248"/>
        <xdr:cNvSpPr/>
      </xdr:nvSpPr>
      <xdr:spPr>
        <a:xfrm>
          <a:off x="4203700" y="158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128905</xdr:rowOff>
    </xdr:from>
    <xdr:ext cx="598805" cy="259080"/>
    <xdr:sp macro="" textlink="">
      <xdr:nvSpPr>
        <xdr:cNvPr id="250" name="扶助費該当値テキスト"/>
        <xdr:cNvSpPr txBox="1"/>
      </xdr:nvSpPr>
      <xdr:spPr>
        <a:xfrm>
          <a:off x="4305300" y="15673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11430</xdr:rowOff>
    </xdr:from>
    <xdr:to xmlns:xdr="http://schemas.openxmlformats.org/drawingml/2006/spreadsheetDrawing">
      <xdr:col>20</xdr:col>
      <xdr:colOff>38100</xdr:colOff>
      <xdr:row>96</xdr:row>
      <xdr:rowOff>113030</xdr:rowOff>
    </xdr:to>
    <xdr:sp macro="" textlink="">
      <xdr:nvSpPr>
        <xdr:cNvPr id="251" name="楕円 250"/>
        <xdr:cNvSpPr/>
      </xdr:nvSpPr>
      <xdr:spPr>
        <a:xfrm>
          <a:off x="3444875" y="15899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129540</xdr:rowOff>
    </xdr:from>
    <xdr:ext cx="525145" cy="259080"/>
    <xdr:sp macro="" textlink="">
      <xdr:nvSpPr>
        <xdr:cNvPr id="252" name="テキスト ボックス 251"/>
        <xdr:cNvSpPr txBox="1"/>
      </xdr:nvSpPr>
      <xdr:spPr>
        <a:xfrm>
          <a:off x="3244215" y="156743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7620</xdr:rowOff>
    </xdr:from>
    <xdr:to xmlns:xdr="http://schemas.openxmlformats.org/drawingml/2006/spreadsheetDrawing">
      <xdr:col>15</xdr:col>
      <xdr:colOff>101600</xdr:colOff>
      <xdr:row>95</xdr:row>
      <xdr:rowOff>109220</xdr:rowOff>
    </xdr:to>
    <xdr:sp macro="" textlink="">
      <xdr:nvSpPr>
        <xdr:cNvPr id="253" name="楕円 252"/>
        <xdr:cNvSpPr/>
      </xdr:nvSpPr>
      <xdr:spPr>
        <a:xfrm>
          <a:off x="2619375" y="157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125730</xdr:rowOff>
    </xdr:from>
    <xdr:ext cx="598805" cy="259080"/>
    <xdr:sp macro="" textlink="">
      <xdr:nvSpPr>
        <xdr:cNvPr id="254" name="テキスト ボックス 253"/>
        <xdr:cNvSpPr txBox="1"/>
      </xdr:nvSpPr>
      <xdr:spPr>
        <a:xfrm>
          <a:off x="2402205" y="15499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123825</xdr:rowOff>
    </xdr:from>
    <xdr:to xmlns:xdr="http://schemas.openxmlformats.org/drawingml/2006/spreadsheetDrawing">
      <xdr:col>10</xdr:col>
      <xdr:colOff>165100</xdr:colOff>
      <xdr:row>97</xdr:row>
      <xdr:rowOff>53975</xdr:rowOff>
    </xdr:to>
    <xdr:sp macro="" textlink="">
      <xdr:nvSpPr>
        <xdr:cNvPr id="255" name="楕円 254"/>
        <xdr:cNvSpPr/>
      </xdr:nvSpPr>
      <xdr:spPr>
        <a:xfrm>
          <a:off x="1809750" y="160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70485</xdr:rowOff>
    </xdr:from>
    <xdr:ext cx="525145" cy="259080"/>
    <xdr:sp macro="" textlink="">
      <xdr:nvSpPr>
        <xdr:cNvPr id="256" name="テキスト ボックス 255"/>
        <xdr:cNvSpPr txBox="1"/>
      </xdr:nvSpPr>
      <xdr:spPr>
        <a:xfrm>
          <a:off x="1609090" y="157867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171450</xdr:rowOff>
    </xdr:from>
    <xdr:to xmlns:xdr="http://schemas.openxmlformats.org/drawingml/2006/spreadsheetDrawing">
      <xdr:col>6</xdr:col>
      <xdr:colOff>38100</xdr:colOff>
      <xdr:row>97</xdr:row>
      <xdr:rowOff>101600</xdr:rowOff>
    </xdr:to>
    <xdr:sp macro="" textlink="">
      <xdr:nvSpPr>
        <xdr:cNvPr id="257" name="楕円 256"/>
        <xdr:cNvSpPr/>
      </xdr:nvSpPr>
      <xdr:spPr>
        <a:xfrm>
          <a:off x="1000125" y="16059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118110</xdr:rowOff>
    </xdr:from>
    <xdr:ext cx="525145" cy="259080"/>
    <xdr:sp macro="" textlink="">
      <xdr:nvSpPr>
        <xdr:cNvPr id="258" name="テキスト ボックス 257"/>
        <xdr:cNvSpPr txBox="1"/>
      </xdr:nvSpPr>
      <xdr:spPr>
        <a:xfrm>
          <a:off x="799465" y="158343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59" name="正方形/長方形 258"/>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0" name="正方形/長方形 259"/>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2" name="正方形/長方形 261"/>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4" name="正方形/長方形 263"/>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66" name="正方形/長方形 265"/>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5900"/>
    <xdr:sp macro="" textlink="">
      <xdr:nvSpPr>
        <xdr:cNvPr id="267" name="テキスト ボックス 266"/>
        <xdr:cNvSpPr txBox="1"/>
      </xdr:nvSpPr>
      <xdr:spPr>
        <a:xfrm>
          <a:off x="6026150"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68" name="直線コネクタ 267"/>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107315</xdr:rowOff>
    </xdr:from>
    <xdr:ext cx="248920" cy="248285"/>
    <xdr:sp macro="" textlink="">
      <xdr:nvSpPr>
        <xdr:cNvPr id="269" name="テキスト ボックス 268"/>
        <xdr:cNvSpPr txBox="1"/>
      </xdr:nvSpPr>
      <xdr:spPr>
        <a:xfrm>
          <a:off x="5831205" y="6717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0" name="直線コネクタ 269"/>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123825</xdr:rowOff>
    </xdr:from>
    <xdr:ext cx="521970" cy="241300"/>
    <xdr:sp macro="" textlink="">
      <xdr:nvSpPr>
        <xdr:cNvPr id="271" name="テキスト ボックス 270"/>
        <xdr:cNvSpPr txBox="1"/>
      </xdr:nvSpPr>
      <xdr:spPr>
        <a:xfrm>
          <a:off x="5580380" y="640397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2" name="直線コネクタ 271"/>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138430</xdr:rowOff>
    </xdr:from>
    <xdr:ext cx="521970" cy="248285"/>
    <xdr:sp macro="" textlink="">
      <xdr:nvSpPr>
        <xdr:cNvPr id="273" name="テキスト ボックス 272"/>
        <xdr:cNvSpPr txBox="1"/>
      </xdr:nvSpPr>
      <xdr:spPr>
        <a:xfrm>
          <a:off x="5580380" y="608838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4" name="直線コネクタ 273"/>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154940</xdr:rowOff>
    </xdr:from>
    <xdr:ext cx="521970" cy="241300"/>
    <xdr:sp macro="" textlink="">
      <xdr:nvSpPr>
        <xdr:cNvPr id="275" name="テキスト ボックス 274"/>
        <xdr:cNvSpPr txBox="1"/>
      </xdr:nvSpPr>
      <xdr:spPr>
        <a:xfrm>
          <a:off x="5580380" y="5774690"/>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76" name="直線コネクタ 275"/>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48285"/>
    <xdr:sp macro="" textlink="">
      <xdr:nvSpPr>
        <xdr:cNvPr id="277" name="テキスト ボックス 276"/>
        <xdr:cNvSpPr txBox="1"/>
      </xdr:nvSpPr>
      <xdr:spPr>
        <a:xfrm>
          <a:off x="5516245" y="54603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78" name="直線コネクタ 277"/>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40665"/>
    <xdr:sp macro="" textlink="">
      <xdr:nvSpPr>
        <xdr:cNvPr id="279" name="テキスト ボックス 278"/>
        <xdr:cNvSpPr txBox="1"/>
      </xdr:nvSpPr>
      <xdr:spPr>
        <a:xfrm>
          <a:off x="5516245" y="514604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0" name="直線コネクタ 279"/>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36830</xdr:rowOff>
    </xdr:from>
    <xdr:ext cx="595630" cy="249555"/>
    <xdr:sp macro="" textlink="">
      <xdr:nvSpPr>
        <xdr:cNvPr id="281" name="テキスト ボックス 280"/>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0030"/>
    <xdr:sp macro="" textlink="">
      <xdr:nvSpPr>
        <xdr:cNvPr id="283" name="テキスト ボックス 282"/>
        <xdr:cNvSpPr txBox="1"/>
      </xdr:nvSpPr>
      <xdr:spPr>
        <a:xfrm>
          <a:off x="5516245" y="4516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4"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52070</xdr:rowOff>
    </xdr:from>
    <xdr:to xmlns:xdr="http://schemas.openxmlformats.org/drawingml/2006/spreadsheetDrawing">
      <xdr:col>54</xdr:col>
      <xdr:colOff>174625</xdr:colOff>
      <xdr:row>39</xdr:row>
      <xdr:rowOff>11430</xdr:rowOff>
    </xdr:to>
    <xdr:cxnSp macro="">
      <xdr:nvCxnSpPr>
        <xdr:cNvPr id="285" name="直線コネクタ 284"/>
        <xdr:cNvCxnSpPr/>
      </xdr:nvCxnSpPr>
      <xdr:spPr>
        <a:xfrm flipV="1">
          <a:off x="9604375" y="517652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15240</xdr:rowOff>
    </xdr:from>
    <xdr:ext cx="534670" cy="249555"/>
    <xdr:sp macro="" textlink="">
      <xdr:nvSpPr>
        <xdr:cNvPr id="286" name="補助費等最小値テキスト"/>
        <xdr:cNvSpPr txBox="1"/>
      </xdr:nvSpPr>
      <xdr:spPr>
        <a:xfrm>
          <a:off x="9655175" y="64604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11430</xdr:rowOff>
    </xdr:from>
    <xdr:to xmlns:xdr="http://schemas.openxmlformats.org/drawingml/2006/spreadsheetDrawing">
      <xdr:col>55</xdr:col>
      <xdr:colOff>88900</xdr:colOff>
      <xdr:row>39</xdr:row>
      <xdr:rowOff>11430</xdr:rowOff>
    </xdr:to>
    <xdr:cxnSp macro="">
      <xdr:nvCxnSpPr>
        <xdr:cNvPr id="287" name="直線コネクタ 286"/>
        <xdr:cNvCxnSpPr/>
      </xdr:nvCxnSpPr>
      <xdr:spPr>
        <a:xfrm>
          <a:off x="9531350" y="6456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635</xdr:rowOff>
    </xdr:from>
    <xdr:ext cx="598805" cy="249555"/>
    <xdr:sp macro="" textlink="">
      <xdr:nvSpPr>
        <xdr:cNvPr id="288" name="補助費等最大値テキスト"/>
        <xdr:cNvSpPr txBox="1"/>
      </xdr:nvSpPr>
      <xdr:spPr>
        <a:xfrm>
          <a:off x="9655175" y="4959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52070</xdr:rowOff>
    </xdr:from>
    <xdr:to xmlns:xdr="http://schemas.openxmlformats.org/drawingml/2006/spreadsheetDrawing">
      <xdr:col>55</xdr:col>
      <xdr:colOff>88900</xdr:colOff>
      <xdr:row>31</xdr:row>
      <xdr:rowOff>52070</xdr:rowOff>
    </xdr:to>
    <xdr:cxnSp macro="">
      <xdr:nvCxnSpPr>
        <xdr:cNvPr id="289" name="直線コネクタ 288"/>
        <xdr:cNvCxnSpPr/>
      </xdr:nvCxnSpPr>
      <xdr:spPr>
        <a:xfrm>
          <a:off x="9531350" y="5176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135890</xdr:rowOff>
    </xdr:from>
    <xdr:to xmlns:xdr="http://schemas.openxmlformats.org/drawingml/2006/spreadsheetDrawing">
      <xdr:col>55</xdr:col>
      <xdr:colOff>0</xdr:colOff>
      <xdr:row>36</xdr:row>
      <xdr:rowOff>154305</xdr:rowOff>
    </xdr:to>
    <xdr:cxnSp macro="">
      <xdr:nvCxnSpPr>
        <xdr:cNvPr id="290" name="直線コネクタ 289"/>
        <xdr:cNvCxnSpPr/>
      </xdr:nvCxnSpPr>
      <xdr:spPr>
        <a:xfrm flipV="1">
          <a:off x="8845550" y="6085840"/>
          <a:ext cx="7588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151765</xdr:rowOff>
    </xdr:from>
    <xdr:ext cx="534670" cy="240030"/>
    <xdr:sp macro="" textlink="">
      <xdr:nvSpPr>
        <xdr:cNvPr id="291" name="補助費等平均値テキスト"/>
        <xdr:cNvSpPr txBox="1"/>
      </xdr:nvSpPr>
      <xdr:spPr>
        <a:xfrm>
          <a:off x="9655175" y="5771515"/>
          <a:ext cx="5346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129540</xdr:rowOff>
    </xdr:from>
    <xdr:to xmlns:xdr="http://schemas.openxmlformats.org/drawingml/2006/spreadsheetDrawing">
      <xdr:col>55</xdr:col>
      <xdr:colOff>50800</xdr:colOff>
      <xdr:row>36</xdr:row>
      <xdr:rowOff>62230</xdr:rowOff>
    </xdr:to>
    <xdr:sp macro="" textlink="">
      <xdr:nvSpPr>
        <xdr:cNvPr id="292" name="フローチャート: 判断 291"/>
        <xdr:cNvSpPr/>
      </xdr:nvSpPr>
      <xdr:spPr>
        <a:xfrm>
          <a:off x="9569450" y="5914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154305</xdr:rowOff>
    </xdr:from>
    <xdr:to xmlns:xdr="http://schemas.openxmlformats.org/drawingml/2006/spreadsheetDrawing">
      <xdr:col>50</xdr:col>
      <xdr:colOff>114300</xdr:colOff>
      <xdr:row>37</xdr:row>
      <xdr:rowOff>52705</xdr:rowOff>
    </xdr:to>
    <xdr:cxnSp macro="">
      <xdr:nvCxnSpPr>
        <xdr:cNvPr id="293" name="直線コネクタ 292"/>
        <xdr:cNvCxnSpPr/>
      </xdr:nvCxnSpPr>
      <xdr:spPr>
        <a:xfrm flipV="1">
          <a:off x="8032750" y="6104255"/>
          <a:ext cx="8128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116205</xdr:rowOff>
    </xdr:from>
    <xdr:to xmlns:xdr="http://schemas.openxmlformats.org/drawingml/2006/spreadsheetDrawing">
      <xdr:col>50</xdr:col>
      <xdr:colOff>165100</xdr:colOff>
      <xdr:row>36</xdr:row>
      <xdr:rowOff>48895</xdr:rowOff>
    </xdr:to>
    <xdr:sp macro="" textlink="">
      <xdr:nvSpPr>
        <xdr:cNvPr id="294" name="フローチャート: 判断 293"/>
        <xdr:cNvSpPr/>
      </xdr:nvSpPr>
      <xdr:spPr>
        <a:xfrm>
          <a:off x="8794750" y="5901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64770</xdr:rowOff>
    </xdr:from>
    <xdr:ext cx="525145" cy="249555"/>
    <xdr:sp macro="" textlink="">
      <xdr:nvSpPr>
        <xdr:cNvPr id="295" name="テキスト ボックス 294"/>
        <xdr:cNvSpPr txBox="1"/>
      </xdr:nvSpPr>
      <xdr:spPr>
        <a:xfrm>
          <a:off x="8594090" y="56845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13335</xdr:rowOff>
    </xdr:from>
    <xdr:to xmlns:xdr="http://schemas.openxmlformats.org/drawingml/2006/spreadsheetDrawing">
      <xdr:col>45</xdr:col>
      <xdr:colOff>174625</xdr:colOff>
      <xdr:row>37</xdr:row>
      <xdr:rowOff>52705</xdr:rowOff>
    </xdr:to>
    <xdr:cxnSp macro="">
      <xdr:nvCxnSpPr>
        <xdr:cNvPr id="296" name="直線コネクタ 295"/>
        <xdr:cNvCxnSpPr/>
      </xdr:nvCxnSpPr>
      <xdr:spPr>
        <a:xfrm>
          <a:off x="7210425" y="5137785"/>
          <a:ext cx="822325" cy="1029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8255</xdr:rowOff>
    </xdr:from>
    <xdr:to xmlns:xdr="http://schemas.openxmlformats.org/drawingml/2006/spreadsheetDrawing">
      <xdr:col>46</xdr:col>
      <xdr:colOff>38100</xdr:colOff>
      <xdr:row>36</xdr:row>
      <xdr:rowOff>106045</xdr:rowOff>
    </xdr:to>
    <xdr:sp macro="" textlink="">
      <xdr:nvSpPr>
        <xdr:cNvPr id="297" name="フローチャート: 判断 296"/>
        <xdr:cNvSpPr/>
      </xdr:nvSpPr>
      <xdr:spPr>
        <a:xfrm>
          <a:off x="7985125" y="5958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122555</xdr:rowOff>
    </xdr:from>
    <xdr:ext cx="525145" cy="241300"/>
    <xdr:sp macro="" textlink="">
      <xdr:nvSpPr>
        <xdr:cNvPr id="298" name="テキスト ボックス 297"/>
        <xdr:cNvSpPr txBox="1"/>
      </xdr:nvSpPr>
      <xdr:spPr>
        <a:xfrm>
          <a:off x="7784465" y="574230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13335</xdr:rowOff>
    </xdr:from>
    <xdr:to xmlns:xdr="http://schemas.openxmlformats.org/drawingml/2006/spreadsheetDrawing">
      <xdr:col>41</xdr:col>
      <xdr:colOff>50800</xdr:colOff>
      <xdr:row>38</xdr:row>
      <xdr:rowOff>8890</xdr:rowOff>
    </xdr:to>
    <xdr:cxnSp macro="">
      <xdr:nvCxnSpPr>
        <xdr:cNvPr id="299" name="直線コネクタ 298"/>
        <xdr:cNvCxnSpPr/>
      </xdr:nvCxnSpPr>
      <xdr:spPr>
        <a:xfrm flipV="1">
          <a:off x="6400800" y="5137785"/>
          <a:ext cx="809625" cy="1151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29</xdr:row>
      <xdr:rowOff>65405</xdr:rowOff>
    </xdr:from>
    <xdr:to xmlns:xdr="http://schemas.openxmlformats.org/drawingml/2006/spreadsheetDrawing">
      <xdr:col>41</xdr:col>
      <xdr:colOff>101600</xdr:colOff>
      <xdr:row>29</xdr:row>
      <xdr:rowOff>163195</xdr:rowOff>
    </xdr:to>
    <xdr:sp macro="" textlink="">
      <xdr:nvSpPr>
        <xdr:cNvPr id="300" name="フローチャート: 判断 299"/>
        <xdr:cNvSpPr/>
      </xdr:nvSpPr>
      <xdr:spPr>
        <a:xfrm>
          <a:off x="7159625" y="4859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13970</xdr:rowOff>
    </xdr:from>
    <xdr:ext cx="598805" cy="249555"/>
    <xdr:sp macro="" textlink="">
      <xdr:nvSpPr>
        <xdr:cNvPr id="301" name="テキスト ボックス 300"/>
        <xdr:cNvSpPr txBox="1"/>
      </xdr:nvSpPr>
      <xdr:spPr>
        <a:xfrm>
          <a:off x="6942455" y="46431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141605</xdr:rowOff>
    </xdr:from>
    <xdr:to xmlns:xdr="http://schemas.openxmlformats.org/drawingml/2006/spreadsheetDrawing">
      <xdr:col>36</xdr:col>
      <xdr:colOff>165100</xdr:colOff>
      <xdr:row>37</xdr:row>
      <xdr:rowOff>74295</xdr:rowOff>
    </xdr:to>
    <xdr:sp macro="" textlink="">
      <xdr:nvSpPr>
        <xdr:cNvPr id="302" name="フローチャート: 判断 301"/>
        <xdr:cNvSpPr/>
      </xdr:nvSpPr>
      <xdr:spPr>
        <a:xfrm>
          <a:off x="6350000" y="6091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90805</xdr:rowOff>
    </xdr:from>
    <xdr:ext cx="525145" cy="241300"/>
    <xdr:sp macro="" textlink="">
      <xdr:nvSpPr>
        <xdr:cNvPr id="303" name="テキスト ボックス 302"/>
        <xdr:cNvSpPr txBox="1"/>
      </xdr:nvSpPr>
      <xdr:spPr>
        <a:xfrm>
          <a:off x="6149340" y="587565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4" name="テキスト ボックス 303"/>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5" name="テキスト ボックス 304"/>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6" name="テキスト ボックス 305"/>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7" name="テキスト ボックス 306"/>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08" name="テキスト ボックス 307"/>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86995</xdr:rowOff>
    </xdr:from>
    <xdr:to xmlns:xdr="http://schemas.openxmlformats.org/drawingml/2006/spreadsheetDrawing">
      <xdr:col>55</xdr:col>
      <xdr:colOff>50800</xdr:colOff>
      <xdr:row>37</xdr:row>
      <xdr:rowOff>19685</xdr:rowOff>
    </xdr:to>
    <xdr:sp macro="" textlink="">
      <xdr:nvSpPr>
        <xdr:cNvPr id="309" name="楕円 308"/>
        <xdr:cNvSpPr/>
      </xdr:nvSpPr>
      <xdr:spPr>
        <a:xfrm>
          <a:off x="9569450" y="6036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66040</xdr:rowOff>
    </xdr:from>
    <xdr:ext cx="534670" cy="249555"/>
    <xdr:sp macro="" textlink="">
      <xdr:nvSpPr>
        <xdr:cNvPr id="310" name="補助費等該当値テキスト"/>
        <xdr:cNvSpPr txBox="1"/>
      </xdr:nvSpPr>
      <xdr:spPr>
        <a:xfrm>
          <a:off x="9655175" y="60159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104775</xdr:rowOff>
    </xdr:from>
    <xdr:to xmlns:xdr="http://schemas.openxmlformats.org/drawingml/2006/spreadsheetDrawing">
      <xdr:col>50</xdr:col>
      <xdr:colOff>165100</xdr:colOff>
      <xdr:row>37</xdr:row>
      <xdr:rowOff>38100</xdr:rowOff>
    </xdr:to>
    <xdr:sp macro="" textlink="">
      <xdr:nvSpPr>
        <xdr:cNvPr id="311" name="楕円 310"/>
        <xdr:cNvSpPr/>
      </xdr:nvSpPr>
      <xdr:spPr>
        <a:xfrm>
          <a:off x="8794750" y="60547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29210</xdr:rowOff>
    </xdr:from>
    <xdr:ext cx="525145" cy="240030"/>
    <xdr:sp macro="" textlink="">
      <xdr:nvSpPr>
        <xdr:cNvPr id="312" name="テキスト ボックス 311"/>
        <xdr:cNvSpPr txBox="1"/>
      </xdr:nvSpPr>
      <xdr:spPr>
        <a:xfrm>
          <a:off x="8594090" y="614426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3810</xdr:rowOff>
    </xdr:from>
    <xdr:to xmlns:xdr="http://schemas.openxmlformats.org/drawingml/2006/spreadsheetDrawing">
      <xdr:col>46</xdr:col>
      <xdr:colOff>38100</xdr:colOff>
      <xdr:row>37</xdr:row>
      <xdr:rowOff>101600</xdr:rowOff>
    </xdr:to>
    <xdr:sp macro="" textlink="">
      <xdr:nvSpPr>
        <xdr:cNvPr id="313" name="楕円 312"/>
        <xdr:cNvSpPr/>
      </xdr:nvSpPr>
      <xdr:spPr>
        <a:xfrm>
          <a:off x="7985125" y="61188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93345</xdr:rowOff>
    </xdr:from>
    <xdr:ext cx="525145" cy="241300"/>
    <xdr:sp macro="" textlink="">
      <xdr:nvSpPr>
        <xdr:cNvPr id="314" name="テキスト ボックス 313"/>
        <xdr:cNvSpPr txBox="1"/>
      </xdr:nvSpPr>
      <xdr:spPr>
        <a:xfrm>
          <a:off x="7784465" y="620839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129540</xdr:rowOff>
    </xdr:from>
    <xdr:to xmlns:xdr="http://schemas.openxmlformats.org/drawingml/2006/spreadsheetDrawing">
      <xdr:col>41</xdr:col>
      <xdr:colOff>101600</xdr:colOff>
      <xdr:row>31</xdr:row>
      <xdr:rowOff>62230</xdr:rowOff>
    </xdr:to>
    <xdr:sp macro="" textlink="">
      <xdr:nvSpPr>
        <xdr:cNvPr id="315" name="楕円 314"/>
        <xdr:cNvSpPr/>
      </xdr:nvSpPr>
      <xdr:spPr>
        <a:xfrm>
          <a:off x="7159625" y="5088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53975</xdr:rowOff>
    </xdr:from>
    <xdr:ext cx="598805" cy="241300"/>
    <xdr:sp macro="" textlink="">
      <xdr:nvSpPr>
        <xdr:cNvPr id="316" name="テキスト ボックス 315"/>
        <xdr:cNvSpPr txBox="1"/>
      </xdr:nvSpPr>
      <xdr:spPr>
        <a:xfrm>
          <a:off x="6942455" y="5178425"/>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125730</xdr:rowOff>
    </xdr:from>
    <xdr:to xmlns:xdr="http://schemas.openxmlformats.org/drawingml/2006/spreadsheetDrawing">
      <xdr:col>36</xdr:col>
      <xdr:colOff>165100</xdr:colOff>
      <xdr:row>38</xdr:row>
      <xdr:rowOff>58420</xdr:rowOff>
    </xdr:to>
    <xdr:sp macro="" textlink="">
      <xdr:nvSpPr>
        <xdr:cNvPr id="317" name="楕円 316"/>
        <xdr:cNvSpPr/>
      </xdr:nvSpPr>
      <xdr:spPr>
        <a:xfrm>
          <a:off x="6350000" y="6240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50165</xdr:rowOff>
    </xdr:from>
    <xdr:ext cx="525145" cy="240030"/>
    <xdr:sp macro="" textlink="">
      <xdr:nvSpPr>
        <xdr:cNvPr id="318" name="テキスト ボックス 317"/>
        <xdr:cNvSpPr txBox="1"/>
      </xdr:nvSpPr>
      <xdr:spPr>
        <a:xfrm>
          <a:off x="6149340" y="633031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19" name="正方形/長方形 318"/>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0" name="正方形/長方形 319"/>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2" name="正方形/長方形 321"/>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4" name="正方形/長方形 323"/>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6" name="正方形/長方形 325"/>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5900"/>
    <xdr:sp macro="" textlink="">
      <xdr:nvSpPr>
        <xdr:cNvPr id="327" name="テキスト ボックス 326"/>
        <xdr:cNvSpPr txBox="1"/>
      </xdr:nvSpPr>
      <xdr:spPr>
        <a:xfrm>
          <a:off x="6026150"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28" name="直線コネクタ 327"/>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95250</xdr:rowOff>
    </xdr:from>
    <xdr:to xmlns:xdr="http://schemas.openxmlformats.org/drawingml/2006/spreadsheetDrawing">
      <xdr:col>59</xdr:col>
      <xdr:colOff>50800</xdr:colOff>
      <xdr:row>59</xdr:row>
      <xdr:rowOff>95250</xdr:rowOff>
    </xdr:to>
    <xdr:cxnSp macro="">
      <xdr:nvCxnSpPr>
        <xdr:cNvPr id="329" name="直線コネクタ 328"/>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123825</xdr:rowOff>
    </xdr:from>
    <xdr:ext cx="248920" cy="241300"/>
    <xdr:sp macro="" textlink="">
      <xdr:nvSpPr>
        <xdr:cNvPr id="330" name="テキスト ボックス 329"/>
        <xdr:cNvSpPr txBox="1"/>
      </xdr:nvSpPr>
      <xdr:spPr>
        <a:xfrm>
          <a:off x="5831205" y="970597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110490</xdr:rowOff>
    </xdr:from>
    <xdr:to xmlns:xdr="http://schemas.openxmlformats.org/drawingml/2006/spreadsheetDrawing">
      <xdr:col>59</xdr:col>
      <xdr:colOff>50800</xdr:colOff>
      <xdr:row>57</xdr:row>
      <xdr:rowOff>110490</xdr:rowOff>
    </xdr:to>
    <xdr:cxnSp macro="">
      <xdr:nvCxnSpPr>
        <xdr:cNvPr id="331" name="直線コネクタ 330"/>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138430</xdr:rowOff>
    </xdr:from>
    <xdr:ext cx="521970" cy="248285"/>
    <xdr:sp macro="" textlink="">
      <xdr:nvSpPr>
        <xdr:cNvPr id="332" name="テキスト ボックス 331"/>
        <xdr:cNvSpPr txBox="1"/>
      </xdr:nvSpPr>
      <xdr:spPr>
        <a:xfrm>
          <a:off x="5580380" y="939038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127000</xdr:rowOff>
    </xdr:from>
    <xdr:to xmlns:xdr="http://schemas.openxmlformats.org/drawingml/2006/spreadsheetDrawing">
      <xdr:col>59</xdr:col>
      <xdr:colOff>50800</xdr:colOff>
      <xdr:row>55</xdr:row>
      <xdr:rowOff>127000</xdr:rowOff>
    </xdr:to>
    <xdr:cxnSp macro="">
      <xdr:nvCxnSpPr>
        <xdr:cNvPr id="333" name="直線コネクタ 332"/>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154940</xdr:rowOff>
    </xdr:from>
    <xdr:ext cx="595630" cy="241300"/>
    <xdr:sp macro="" textlink="">
      <xdr:nvSpPr>
        <xdr:cNvPr id="334" name="テキスト ボックス 333"/>
        <xdr:cNvSpPr txBox="1"/>
      </xdr:nvSpPr>
      <xdr:spPr>
        <a:xfrm>
          <a:off x="5516245" y="907669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142240</xdr:rowOff>
    </xdr:from>
    <xdr:to xmlns:xdr="http://schemas.openxmlformats.org/drawingml/2006/spreadsheetDrawing">
      <xdr:col>59</xdr:col>
      <xdr:colOff>50800</xdr:colOff>
      <xdr:row>53</xdr:row>
      <xdr:rowOff>142240</xdr:rowOff>
    </xdr:to>
    <xdr:cxnSp macro="">
      <xdr:nvCxnSpPr>
        <xdr:cNvPr id="335" name="直線コネクタ 334"/>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5715</xdr:rowOff>
    </xdr:from>
    <xdr:ext cx="595630" cy="248285"/>
    <xdr:sp macro="" textlink="">
      <xdr:nvSpPr>
        <xdr:cNvPr id="336" name="テキスト ボックス 335"/>
        <xdr:cNvSpPr txBox="1"/>
      </xdr:nvSpPr>
      <xdr:spPr>
        <a:xfrm>
          <a:off x="5516245" y="87623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158750</xdr:rowOff>
    </xdr:from>
    <xdr:to xmlns:xdr="http://schemas.openxmlformats.org/drawingml/2006/spreadsheetDrawing">
      <xdr:col>59</xdr:col>
      <xdr:colOff>50800</xdr:colOff>
      <xdr:row>51</xdr:row>
      <xdr:rowOff>158750</xdr:rowOff>
    </xdr:to>
    <xdr:cxnSp macro="">
      <xdr:nvCxnSpPr>
        <xdr:cNvPr id="337" name="直線コネクタ 336"/>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40665"/>
    <xdr:sp macro="" textlink="">
      <xdr:nvSpPr>
        <xdr:cNvPr id="338" name="テキスト ボックス 337"/>
        <xdr:cNvSpPr txBox="1"/>
      </xdr:nvSpPr>
      <xdr:spPr>
        <a:xfrm>
          <a:off x="5516245" y="844804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9" name="直線コネクタ 338"/>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36830</xdr:rowOff>
    </xdr:from>
    <xdr:ext cx="595630" cy="249555"/>
    <xdr:sp macro="" textlink="">
      <xdr:nvSpPr>
        <xdr:cNvPr id="340" name="テキスト ボックス 339"/>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0030"/>
    <xdr:sp macro="" textlink="">
      <xdr:nvSpPr>
        <xdr:cNvPr id="342" name="テキスト ボックス 341"/>
        <xdr:cNvSpPr txBox="1"/>
      </xdr:nvSpPr>
      <xdr:spPr>
        <a:xfrm>
          <a:off x="5516245" y="7818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3"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52705</xdr:rowOff>
    </xdr:from>
    <xdr:to xmlns:xdr="http://schemas.openxmlformats.org/drawingml/2006/spreadsheetDrawing">
      <xdr:col>54</xdr:col>
      <xdr:colOff>174625</xdr:colOff>
      <xdr:row>58</xdr:row>
      <xdr:rowOff>140970</xdr:rowOff>
    </xdr:to>
    <xdr:cxnSp macro="">
      <xdr:nvCxnSpPr>
        <xdr:cNvPr id="344" name="直線コネクタ 343"/>
        <xdr:cNvCxnSpPr/>
      </xdr:nvCxnSpPr>
      <xdr:spPr>
        <a:xfrm flipV="1">
          <a:off x="9604375" y="847915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144780</xdr:rowOff>
    </xdr:from>
    <xdr:ext cx="534670" cy="249555"/>
    <xdr:sp macro="" textlink="">
      <xdr:nvSpPr>
        <xdr:cNvPr id="345" name="普通建設事業費最小値テキスト"/>
        <xdr:cNvSpPr txBox="1"/>
      </xdr:nvSpPr>
      <xdr:spPr>
        <a:xfrm>
          <a:off x="9655175" y="97269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140970</xdr:rowOff>
    </xdr:from>
    <xdr:to xmlns:xdr="http://schemas.openxmlformats.org/drawingml/2006/spreadsheetDrawing">
      <xdr:col>55</xdr:col>
      <xdr:colOff>88900</xdr:colOff>
      <xdr:row>58</xdr:row>
      <xdr:rowOff>140970</xdr:rowOff>
    </xdr:to>
    <xdr:cxnSp macro="">
      <xdr:nvCxnSpPr>
        <xdr:cNvPr id="346" name="直線コネクタ 345"/>
        <xdr:cNvCxnSpPr/>
      </xdr:nvCxnSpPr>
      <xdr:spPr>
        <a:xfrm>
          <a:off x="9531350" y="9723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49555"/>
    <xdr:sp macro="" textlink="">
      <xdr:nvSpPr>
        <xdr:cNvPr id="347" name="普通建設事業費最大値テキスト"/>
        <xdr:cNvSpPr txBox="1"/>
      </xdr:nvSpPr>
      <xdr:spPr>
        <a:xfrm>
          <a:off x="9655175" y="82626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52705</xdr:rowOff>
    </xdr:from>
    <xdr:to xmlns:xdr="http://schemas.openxmlformats.org/drawingml/2006/spreadsheetDrawing">
      <xdr:col>55</xdr:col>
      <xdr:colOff>88900</xdr:colOff>
      <xdr:row>51</xdr:row>
      <xdr:rowOff>52705</xdr:rowOff>
    </xdr:to>
    <xdr:cxnSp macro="">
      <xdr:nvCxnSpPr>
        <xdr:cNvPr id="348" name="直線コネクタ 347"/>
        <xdr:cNvCxnSpPr/>
      </xdr:nvCxnSpPr>
      <xdr:spPr>
        <a:xfrm>
          <a:off x="9531350" y="8479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19685</xdr:rowOff>
    </xdr:from>
    <xdr:to xmlns:xdr="http://schemas.openxmlformats.org/drawingml/2006/spreadsheetDrawing">
      <xdr:col>55</xdr:col>
      <xdr:colOff>0</xdr:colOff>
      <xdr:row>58</xdr:row>
      <xdr:rowOff>64135</xdr:rowOff>
    </xdr:to>
    <xdr:cxnSp macro="">
      <xdr:nvCxnSpPr>
        <xdr:cNvPr id="349" name="直線コネクタ 348"/>
        <xdr:cNvCxnSpPr/>
      </xdr:nvCxnSpPr>
      <xdr:spPr>
        <a:xfrm>
          <a:off x="8845550" y="9271635"/>
          <a:ext cx="758825"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104775</xdr:rowOff>
    </xdr:from>
    <xdr:ext cx="534670" cy="248285"/>
    <xdr:sp macro="" textlink="">
      <xdr:nvSpPr>
        <xdr:cNvPr id="350" name="普通建設事業費平均値テキスト"/>
        <xdr:cNvSpPr txBox="1"/>
      </xdr:nvSpPr>
      <xdr:spPr>
        <a:xfrm>
          <a:off x="9655175" y="919162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83185</xdr:rowOff>
    </xdr:from>
    <xdr:to xmlns:xdr="http://schemas.openxmlformats.org/drawingml/2006/spreadsheetDrawing">
      <xdr:col>55</xdr:col>
      <xdr:colOff>50800</xdr:colOff>
      <xdr:row>57</xdr:row>
      <xdr:rowOff>15240</xdr:rowOff>
    </xdr:to>
    <xdr:sp macro="" textlink="">
      <xdr:nvSpPr>
        <xdr:cNvPr id="351" name="フローチャート: 判断 350"/>
        <xdr:cNvSpPr/>
      </xdr:nvSpPr>
      <xdr:spPr>
        <a:xfrm>
          <a:off x="9569450" y="933513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19685</xdr:rowOff>
    </xdr:from>
    <xdr:to xmlns:xdr="http://schemas.openxmlformats.org/drawingml/2006/spreadsheetDrawing">
      <xdr:col>50</xdr:col>
      <xdr:colOff>114300</xdr:colOff>
      <xdr:row>56</xdr:row>
      <xdr:rowOff>61595</xdr:rowOff>
    </xdr:to>
    <xdr:cxnSp macro="">
      <xdr:nvCxnSpPr>
        <xdr:cNvPr id="352" name="直線コネクタ 351"/>
        <xdr:cNvCxnSpPr/>
      </xdr:nvCxnSpPr>
      <xdr:spPr>
        <a:xfrm flipV="1">
          <a:off x="8032750" y="9271635"/>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111125</xdr:rowOff>
    </xdr:from>
    <xdr:to xmlns:xdr="http://schemas.openxmlformats.org/drawingml/2006/spreadsheetDrawing">
      <xdr:col>50</xdr:col>
      <xdr:colOff>165100</xdr:colOff>
      <xdr:row>57</xdr:row>
      <xdr:rowOff>43815</xdr:rowOff>
    </xdr:to>
    <xdr:sp macro="" textlink="">
      <xdr:nvSpPr>
        <xdr:cNvPr id="353" name="フローチャート: 判断 352"/>
        <xdr:cNvSpPr/>
      </xdr:nvSpPr>
      <xdr:spPr>
        <a:xfrm>
          <a:off x="8794750" y="9363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35560</xdr:rowOff>
    </xdr:from>
    <xdr:ext cx="525145" cy="249555"/>
    <xdr:sp macro="" textlink="">
      <xdr:nvSpPr>
        <xdr:cNvPr id="354" name="テキスト ボックス 353"/>
        <xdr:cNvSpPr txBox="1"/>
      </xdr:nvSpPr>
      <xdr:spPr>
        <a:xfrm>
          <a:off x="8594090" y="945261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61595</xdr:rowOff>
    </xdr:from>
    <xdr:to xmlns:xdr="http://schemas.openxmlformats.org/drawingml/2006/spreadsheetDrawing">
      <xdr:col>45</xdr:col>
      <xdr:colOff>174625</xdr:colOff>
      <xdr:row>58</xdr:row>
      <xdr:rowOff>1270</xdr:rowOff>
    </xdr:to>
    <xdr:cxnSp macro="">
      <xdr:nvCxnSpPr>
        <xdr:cNvPr id="355" name="直線コネクタ 354"/>
        <xdr:cNvCxnSpPr/>
      </xdr:nvCxnSpPr>
      <xdr:spPr>
        <a:xfrm flipV="1">
          <a:off x="7210425" y="9313545"/>
          <a:ext cx="822325"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104140</xdr:rowOff>
    </xdr:from>
    <xdr:to xmlns:xdr="http://schemas.openxmlformats.org/drawingml/2006/spreadsheetDrawing">
      <xdr:col>46</xdr:col>
      <xdr:colOff>38100</xdr:colOff>
      <xdr:row>57</xdr:row>
      <xdr:rowOff>36830</xdr:rowOff>
    </xdr:to>
    <xdr:sp macro="" textlink="">
      <xdr:nvSpPr>
        <xdr:cNvPr id="356" name="フローチャート: 判断 355"/>
        <xdr:cNvSpPr/>
      </xdr:nvSpPr>
      <xdr:spPr>
        <a:xfrm>
          <a:off x="7985125" y="9356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27940</xdr:rowOff>
    </xdr:from>
    <xdr:ext cx="525145" cy="240030"/>
    <xdr:sp macro="" textlink="">
      <xdr:nvSpPr>
        <xdr:cNvPr id="357" name="テキスト ボックス 356"/>
        <xdr:cNvSpPr txBox="1"/>
      </xdr:nvSpPr>
      <xdr:spPr>
        <a:xfrm>
          <a:off x="7784465" y="944499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64770</xdr:rowOff>
    </xdr:from>
    <xdr:to xmlns:xdr="http://schemas.openxmlformats.org/drawingml/2006/spreadsheetDrawing">
      <xdr:col>41</xdr:col>
      <xdr:colOff>50800</xdr:colOff>
      <xdr:row>58</xdr:row>
      <xdr:rowOff>1270</xdr:rowOff>
    </xdr:to>
    <xdr:cxnSp macro="">
      <xdr:nvCxnSpPr>
        <xdr:cNvPr id="358" name="直線コネクタ 357"/>
        <xdr:cNvCxnSpPr/>
      </xdr:nvCxnSpPr>
      <xdr:spPr>
        <a:xfrm>
          <a:off x="6400800" y="9481820"/>
          <a:ext cx="8096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60960</xdr:rowOff>
    </xdr:from>
    <xdr:to xmlns:xdr="http://schemas.openxmlformats.org/drawingml/2006/spreadsheetDrawing">
      <xdr:col>41</xdr:col>
      <xdr:colOff>101600</xdr:colOff>
      <xdr:row>56</xdr:row>
      <xdr:rowOff>159385</xdr:rowOff>
    </xdr:to>
    <xdr:sp macro="" textlink="">
      <xdr:nvSpPr>
        <xdr:cNvPr id="359" name="フローチャート: 判断 358"/>
        <xdr:cNvSpPr/>
      </xdr:nvSpPr>
      <xdr:spPr>
        <a:xfrm>
          <a:off x="7159625" y="9312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9525</xdr:rowOff>
    </xdr:from>
    <xdr:ext cx="525145" cy="249555"/>
    <xdr:sp macro="" textlink="">
      <xdr:nvSpPr>
        <xdr:cNvPr id="360" name="テキスト ボックス 359"/>
        <xdr:cNvSpPr txBox="1"/>
      </xdr:nvSpPr>
      <xdr:spPr>
        <a:xfrm>
          <a:off x="6974840" y="90963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72390</xdr:rowOff>
    </xdr:from>
    <xdr:to xmlns:xdr="http://schemas.openxmlformats.org/drawingml/2006/spreadsheetDrawing">
      <xdr:col>36</xdr:col>
      <xdr:colOff>165100</xdr:colOff>
      <xdr:row>57</xdr:row>
      <xdr:rowOff>5715</xdr:rowOff>
    </xdr:to>
    <xdr:sp macro="" textlink="">
      <xdr:nvSpPr>
        <xdr:cNvPr id="361" name="フローチャート: 判断 360"/>
        <xdr:cNvSpPr/>
      </xdr:nvSpPr>
      <xdr:spPr>
        <a:xfrm>
          <a:off x="6350000" y="93243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21590</xdr:rowOff>
    </xdr:from>
    <xdr:ext cx="525145" cy="240665"/>
    <xdr:sp macro="" textlink="">
      <xdr:nvSpPr>
        <xdr:cNvPr id="362" name="テキスト ボックス 361"/>
        <xdr:cNvSpPr txBox="1"/>
      </xdr:nvSpPr>
      <xdr:spPr>
        <a:xfrm>
          <a:off x="6149340" y="9108440"/>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3" name="テキスト ボックス 362"/>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4" name="テキスト ボックス 363"/>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5" name="テキスト ボックス 364"/>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6" name="テキスト ボックス 365"/>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7" name="テキスト ボックス 366"/>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15240</xdr:rowOff>
    </xdr:from>
    <xdr:to xmlns:xdr="http://schemas.openxmlformats.org/drawingml/2006/spreadsheetDrawing">
      <xdr:col>55</xdr:col>
      <xdr:colOff>50800</xdr:colOff>
      <xdr:row>58</xdr:row>
      <xdr:rowOff>113030</xdr:rowOff>
    </xdr:to>
    <xdr:sp macro="" textlink="">
      <xdr:nvSpPr>
        <xdr:cNvPr id="368" name="楕円 367"/>
        <xdr:cNvSpPr/>
      </xdr:nvSpPr>
      <xdr:spPr>
        <a:xfrm>
          <a:off x="9569450" y="9597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98425</xdr:rowOff>
    </xdr:from>
    <xdr:ext cx="534670" cy="248920"/>
    <xdr:sp macro="" textlink="">
      <xdr:nvSpPr>
        <xdr:cNvPr id="369" name="普通建設事業費該当値テキスト"/>
        <xdr:cNvSpPr txBox="1"/>
      </xdr:nvSpPr>
      <xdr:spPr>
        <a:xfrm>
          <a:off x="9655175" y="951547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135890</xdr:rowOff>
    </xdr:from>
    <xdr:to xmlns:xdr="http://schemas.openxmlformats.org/drawingml/2006/spreadsheetDrawing">
      <xdr:col>50</xdr:col>
      <xdr:colOff>165100</xdr:colOff>
      <xdr:row>56</xdr:row>
      <xdr:rowOff>68580</xdr:rowOff>
    </xdr:to>
    <xdr:sp macro="" textlink="">
      <xdr:nvSpPr>
        <xdr:cNvPr id="370" name="楕円 369"/>
        <xdr:cNvSpPr/>
      </xdr:nvSpPr>
      <xdr:spPr>
        <a:xfrm>
          <a:off x="8794750" y="9222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84455</xdr:rowOff>
    </xdr:from>
    <xdr:ext cx="525145" cy="240030"/>
    <xdr:sp macro="" textlink="">
      <xdr:nvSpPr>
        <xdr:cNvPr id="371" name="テキスト ボックス 370"/>
        <xdr:cNvSpPr txBox="1"/>
      </xdr:nvSpPr>
      <xdr:spPr>
        <a:xfrm>
          <a:off x="8594090" y="900620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12700</xdr:rowOff>
    </xdr:from>
    <xdr:to xmlns:xdr="http://schemas.openxmlformats.org/drawingml/2006/spreadsheetDrawing">
      <xdr:col>46</xdr:col>
      <xdr:colOff>38100</xdr:colOff>
      <xdr:row>56</xdr:row>
      <xdr:rowOff>110490</xdr:rowOff>
    </xdr:to>
    <xdr:sp macro="" textlink="">
      <xdr:nvSpPr>
        <xdr:cNvPr id="372" name="楕円 371"/>
        <xdr:cNvSpPr/>
      </xdr:nvSpPr>
      <xdr:spPr>
        <a:xfrm>
          <a:off x="7985125" y="92646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127000</xdr:rowOff>
    </xdr:from>
    <xdr:ext cx="525145" cy="240030"/>
    <xdr:sp macro="" textlink="">
      <xdr:nvSpPr>
        <xdr:cNvPr id="373" name="テキスト ボックス 372"/>
        <xdr:cNvSpPr txBox="1"/>
      </xdr:nvSpPr>
      <xdr:spPr>
        <a:xfrm>
          <a:off x="7784465" y="904875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117475</xdr:rowOff>
    </xdr:from>
    <xdr:to xmlns:xdr="http://schemas.openxmlformats.org/drawingml/2006/spreadsheetDrawing">
      <xdr:col>41</xdr:col>
      <xdr:colOff>101600</xdr:colOff>
      <xdr:row>58</xdr:row>
      <xdr:rowOff>50165</xdr:rowOff>
    </xdr:to>
    <xdr:sp macro="" textlink="">
      <xdr:nvSpPr>
        <xdr:cNvPr id="374" name="楕円 373"/>
        <xdr:cNvSpPr/>
      </xdr:nvSpPr>
      <xdr:spPr>
        <a:xfrm>
          <a:off x="7159625" y="9534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41275</xdr:rowOff>
    </xdr:from>
    <xdr:ext cx="525145" cy="248285"/>
    <xdr:sp macro="" textlink="">
      <xdr:nvSpPr>
        <xdr:cNvPr id="375" name="テキスト ボックス 374"/>
        <xdr:cNvSpPr txBox="1"/>
      </xdr:nvSpPr>
      <xdr:spPr>
        <a:xfrm>
          <a:off x="6974840" y="962342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15875</xdr:rowOff>
    </xdr:from>
    <xdr:to xmlns:xdr="http://schemas.openxmlformats.org/drawingml/2006/spreadsheetDrawing">
      <xdr:col>36</xdr:col>
      <xdr:colOff>165100</xdr:colOff>
      <xdr:row>57</xdr:row>
      <xdr:rowOff>113665</xdr:rowOff>
    </xdr:to>
    <xdr:sp macro="" textlink="">
      <xdr:nvSpPr>
        <xdr:cNvPr id="376" name="楕円 375"/>
        <xdr:cNvSpPr/>
      </xdr:nvSpPr>
      <xdr:spPr>
        <a:xfrm>
          <a:off x="6350000" y="9432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104775</xdr:rowOff>
    </xdr:from>
    <xdr:ext cx="525145" cy="248285"/>
    <xdr:sp macro="" textlink="">
      <xdr:nvSpPr>
        <xdr:cNvPr id="377" name="テキスト ボックス 376"/>
        <xdr:cNvSpPr txBox="1"/>
      </xdr:nvSpPr>
      <xdr:spPr>
        <a:xfrm>
          <a:off x="6149340" y="952182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8" name="正方形/長方形 377"/>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9" name="正方形/長方形 378"/>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1" name="正方形/長方形 380"/>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3" name="正方形/長方形 382"/>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5" name="正方形/長方形 384"/>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5900"/>
    <xdr:sp macro="" textlink="">
      <xdr:nvSpPr>
        <xdr:cNvPr id="386" name="テキスト ボックス 385"/>
        <xdr:cNvSpPr txBox="1"/>
      </xdr:nvSpPr>
      <xdr:spPr>
        <a:xfrm>
          <a:off x="6026150"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7" name="直線コネクタ 386"/>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95250</xdr:rowOff>
    </xdr:from>
    <xdr:to xmlns:xdr="http://schemas.openxmlformats.org/drawingml/2006/spreadsheetDrawing">
      <xdr:col>59</xdr:col>
      <xdr:colOff>50800</xdr:colOff>
      <xdr:row>79</xdr:row>
      <xdr:rowOff>95250</xdr:rowOff>
    </xdr:to>
    <xdr:cxnSp macro="">
      <xdr:nvCxnSpPr>
        <xdr:cNvPr id="388" name="直線コネクタ 387"/>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920" cy="241300"/>
    <xdr:sp macro="" textlink="">
      <xdr:nvSpPr>
        <xdr:cNvPr id="389" name="テキスト ボックス 388"/>
        <xdr:cNvSpPr txBox="1"/>
      </xdr:nvSpPr>
      <xdr:spPr>
        <a:xfrm>
          <a:off x="5831205" y="1300797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90" name="直線コネクタ 389"/>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138430</xdr:rowOff>
    </xdr:from>
    <xdr:ext cx="521970" cy="248285"/>
    <xdr:sp macro="" textlink="">
      <xdr:nvSpPr>
        <xdr:cNvPr id="391" name="テキスト ボックス 390"/>
        <xdr:cNvSpPr txBox="1"/>
      </xdr:nvSpPr>
      <xdr:spPr>
        <a:xfrm>
          <a:off x="5580380" y="1269238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2" name="直線コネクタ 391"/>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154940</xdr:rowOff>
    </xdr:from>
    <xdr:ext cx="521970" cy="241300"/>
    <xdr:sp macro="" textlink="">
      <xdr:nvSpPr>
        <xdr:cNvPr id="393" name="テキスト ボックス 392"/>
        <xdr:cNvSpPr txBox="1"/>
      </xdr:nvSpPr>
      <xdr:spPr>
        <a:xfrm>
          <a:off x="5580380" y="12378690"/>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4" name="直線コネクタ 393"/>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1970" cy="248285"/>
    <xdr:sp macro="" textlink="">
      <xdr:nvSpPr>
        <xdr:cNvPr id="395" name="テキスト ボックス 394"/>
        <xdr:cNvSpPr txBox="1"/>
      </xdr:nvSpPr>
      <xdr:spPr>
        <a:xfrm>
          <a:off x="5580380" y="1206436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396" name="直線コネクタ 395"/>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5630" cy="240665"/>
    <xdr:sp macro="" textlink="">
      <xdr:nvSpPr>
        <xdr:cNvPr id="397" name="テキスト ボックス 396"/>
        <xdr:cNvSpPr txBox="1"/>
      </xdr:nvSpPr>
      <xdr:spPr>
        <a:xfrm>
          <a:off x="5516245" y="1175004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8" name="直線コネクタ 397"/>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36830</xdr:rowOff>
    </xdr:from>
    <xdr:ext cx="595630" cy="249555"/>
    <xdr:sp macro="" textlink="">
      <xdr:nvSpPr>
        <xdr:cNvPr id="399" name="テキスト ボックス 398"/>
        <xdr:cNvSpPr txBox="1"/>
      </xdr:nvSpPr>
      <xdr:spPr>
        <a:xfrm>
          <a:off x="5516245"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0" name="直線コネクタ 399"/>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0030"/>
    <xdr:sp macro="" textlink="">
      <xdr:nvSpPr>
        <xdr:cNvPr id="401" name="テキスト ボックス 400"/>
        <xdr:cNvSpPr txBox="1"/>
      </xdr:nvSpPr>
      <xdr:spPr>
        <a:xfrm>
          <a:off x="5516245" y="11120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2"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133985</xdr:rowOff>
    </xdr:from>
    <xdr:to xmlns:xdr="http://schemas.openxmlformats.org/drawingml/2006/spreadsheetDrawing">
      <xdr:col>54</xdr:col>
      <xdr:colOff>174625</xdr:colOff>
      <xdr:row>79</xdr:row>
      <xdr:rowOff>95250</xdr:rowOff>
    </xdr:to>
    <xdr:cxnSp macro="">
      <xdr:nvCxnSpPr>
        <xdr:cNvPr id="403" name="直線コネクタ 402"/>
        <xdr:cNvCxnSpPr/>
      </xdr:nvCxnSpPr>
      <xdr:spPr>
        <a:xfrm flipV="1">
          <a:off x="9604375" y="1169733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99060</xdr:rowOff>
    </xdr:from>
    <xdr:ext cx="249555" cy="249555"/>
    <xdr:sp macro="" textlink="">
      <xdr:nvSpPr>
        <xdr:cNvPr id="404" name="普通建設事業費 （ うち新規整備　）最小値テキスト"/>
        <xdr:cNvSpPr txBox="1"/>
      </xdr:nvSpPr>
      <xdr:spPr>
        <a:xfrm>
          <a:off x="9655175" y="13148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95250</xdr:rowOff>
    </xdr:from>
    <xdr:to xmlns:xdr="http://schemas.openxmlformats.org/drawingml/2006/spreadsheetDrawing">
      <xdr:col>55</xdr:col>
      <xdr:colOff>88900</xdr:colOff>
      <xdr:row>79</xdr:row>
      <xdr:rowOff>95250</xdr:rowOff>
    </xdr:to>
    <xdr:cxnSp macro="">
      <xdr:nvCxnSpPr>
        <xdr:cNvPr id="405" name="直線コネクタ 404"/>
        <xdr:cNvCxnSpPr/>
      </xdr:nvCxnSpPr>
      <xdr:spPr>
        <a:xfrm>
          <a:off x="9531350"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83185</xdr:rowOff>
    </xdr:from>
    <xdr:ext cx="598805" cy="240030"/>
    <xdr:sp macro="" textlink="">
      <xdr:nvSpPr>
        <xdr:cNvPr id="406" name="普通建設事業費 （ うち新規整備　）最大値テキスト"/>
        <xdr:cNvSpPr txBox="1"/>
      </xdr:nvSpPr>
      <xdr:spPr>
        <a:xfrm>
          <a:off x="9655175" y="1148143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133985</xdr:rowOff>
    </xdr:from>
    <xdr:to xmlns:xdr="http://schemas.openxmlformats.org/drawingml/2006/spreadsheetDrawing">
      <xdr:col>55</xdr:col>
      <xdr:colOff>88900</xdr:colOff>
      <xdr:row>70</xdr:row>
      <xdr:rowOff>133985</xdr:rowOff>
    </xdr:to>
    <xdr:cxnSp macro="">
      <xdr:nvCxnSpPr>
        <xdr:cNvPr id="407" name="直線コネクタ 406"/>
        <xdr:cNvCxnSpPr/>
      </xdr:nvCxnSpPr>
      <xdr:spPr>
        <a:xfrm>
          <a:off x="9531350" y="11697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26035</xdr:rowOff>
    </xdr:from>
    <xdr:to xmlns:xdr="http://schemas.openxmlformats.org/drawingml/2006/spreadsheetDrawing">
      <xdr:col>55</xdr:col>
      <xdr:colOff>0</xdr:colOff>
      <xdr:row>78</xdr:row>
      <xdr:rowOff>155575</xdr:rowOff>
    </xdr:to>
    <xdr:cxnSp macro="">
      <xdr:nvCxnSpPr>
        <xdr:cNvPr id="408" name="直線コネクタ 407"/>
        <xdr:cNvCxnSpPr/>
      </xdr:nvCxnSpPr>
      <xdr:spPr>
        <a:xfrm>
          <a:off x="8845550" y="12414885"/>
          <a:ext cx="758825" cy="624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38100</xdr:rowOff>
    </xdr:from>
    <xdr:ext cx="534670" cy="249555"/>
    <xdr:sp macro="" textlink="">
      <xdr:nvSpPr>
        <xdr:cNvPr id="409" name="普通建設事業費 （ うち新規整備　）平均値テキスト"/>
        <xdr:cNvSpPr txBox="1"/>
      </xdr:nvSpPr>
      <xdr:spPr>
        <a:xfrm>
          <a:off x="9655175" y="127571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15875</xdr:rowOff>
    </xdr:from>
    <xdr:to xmlns:xdr="http://schemas.openxmlformats.org/drawingml/2006/spreadsheetDrawing">
      <xdr:col>55</xdr:col>
      <xdr:colOff>50800</xdr:colOff>
      <xdr:row>78</xdr:row>
      <xdr:rowOff>113665</xdr:rowOff>
    </xdr:to>
    <xdr:sp macro="" textlink="">
      <xdr:nvSpPr>
        <xdr:cNvPr id="410" name="フローチャート: 判断 409"/>
        <xdr:cNvSpPr/>
      </xdr:nvSpPr>
      <xdr:spPr>
        <a:xfrm>
          <a:off x="9569450" y="129000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75</xdr:row>
      <xdr:rowOff>26035</xdr:rowOff>
    </xdr:from>
    <xdr:to xmlns:xdr="http://schemas.openxmlformats.org/drawingml/2006/spreadsheetDrawing">
      <xdr:col>50</xdr:col>
      <xdr:colOff>114300</xdr:colOff>
      <xdr:row>76</xdr:row>
      <xdr:rowOff>73025</xdr:rowOff>
    </xdr:to>
    <xdr:cxnSp macro="">
      <xdr:nvCxnSpPr>
        <xdr:cNvPr id="411" name="直線コネクタ 410"/>
        <xdr:cNvCxnSpPr/>
      </xdr:nvCxnSpPr>
      <xdr:spPr>
        <a:xfrm flipV="1">
          <a:off x="8032750" y="12414885"/>
          <a:ext cx="8128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27940</xdr:rowOff>
    </xdr:from>
    <xdr:to xmlns:xdr="http://schemas.openxmlformats.org/drawingml/2006/spreadsheetDrawing">
      <xdr:col>50</xdr:col>
      <xdr:colOff>165100</xdr:colOff>
      <xdr:row>78</xdr:row>
      <xdr:rowOff>125730</xdr:rowOff>
    </xdr:to>
    <xdr:sp macro="" textlink="">
      <xdr:nvSpPr>
        <xdr:cNvPr id="412" name="フローチャート: 判断 411"/>
        <xdr:cNvSpPr/>
      </xdr:nvSpPr>
      <xdr:spPr>
        <a:xfrm>
          <a:off x="8794750" y="12912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116840</xdr:rowOff>
    </xdr:from>
    <xdr:ext cx="525145" cy="240030"/>
    <xdr:sp macro="" textlink="">
      <xdr:nvSpPr>
        <xdr:cNvPr id="413" name="テキスト ボックス 412"/>
        <xdr:cNvSpPr txBox="1"/>
      </xdr:nvSpPr>
      <xdr:spPr>
        <a:xfrm>
          <a:off x="8594090" y="1300099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73025</xdr:rowOff>
    </xdr:from>
    <xdr:to xmlns:xdr="http://schemas.openxmlformats.org/drawingml/2006/spreadsheetDrawing">
      <xdr:col>45</xdr:col>
      <xdr:colOff>174625</xdr:colOff>
      <xdr:row>78</xdr:row>
      <xdr:rowOff>100330</xdr:rowOff>
    </xdr:to>
    <xdr:cxnSp macro="">
      <xdr:nvCxnSpPr>
        <xdr:cNvPr id="414" name="直線コネクタ 413"/>
        <xdr:cNvCxnSpPr/>
      </xdr:nvCxnSpPr>
      <xdr:spPr>
        <a:xfrm flipV="1">
          <a:off x="7210425" y="12626975"/>
          <a:ext cx="822325"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7620</xdr:rowOff>
    </xdr:from>
    <xdr:to xmlns:xdr="http://schemas.openxmlformats.org/drawingml/2006/spreadsheetDrawing">
      <xdr:col>46</xdr:col>
      <xdr:colOff>38100</xdr:colOff>
      <xdr:row>78</xdr:row>
      <xdr:rowOff>105410</xdr:rowOff>
    </xdr:to>
    <xdr:sp macro="" textlink="">
      <xdr:nvSpPr>
        <xdr:cNvPr id="415" name="フローチャート: 判断 414"/>
        <xdr:cNvSpPr/>
      </xdr:nvSpPr>
      <xdr:spPr>
        <a:xfrm>
          <a:off x="7985125" y="12891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97155</xdr:rowOff>
    </xdr:from>
    <xdr:ext cx="525145" cy="240030"/>
    <xdr:sp macro="" textlink="">
      <xdr:nvSpPr>
        <xdr:cNvPr id="416" name="テキスト ボックス 415"/>
        <xdr:cNvSpPr txBox="1"/>
      </xdr:nvSpPr>
      <xdr:spPr>
        <a:xfrm>
          <a:off x="7784465" y="1298130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149225</xdr:rowOff>
    </xdr:from>
    <xdr:to xmlns:xdr="http://schemas.openxmlformats.org/drawingml/2006/spreadsheetDrawing">
      <xdr:col>41</xdr:col>
      <xdr:colOff>50800</xdr:colOff>
      <xdr:row>78</xdr:row>
      <xdr:rowOff>100330</xdr:rowOff>
    </xdr:to>
    <xdr:cxnSp macro="">
      <xdr:nvCxnSpPr>
        <xdr:cNvPr id="417" name="直線コネクタ 416"/>
        <xdr:cNvCxnSpPr/>
      </xdr:nvCxnSpPr>
      <xdr:spPr>
        <a:xfrm>
          <a:off x="6400800" y="12868275"/>
          <a:ext cx="8096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151130</xdr:rowOff>
    </xdr:from>
    <xdr:to xmlns:xdr="http://schemas.openxmlformats.org/drawingml/2006/spreadsheetDrawing">
      <xdr:col>41</xdr:col>
      <xdr:colOff>101600</xdr:colOff>
      <xdr:row>78</xdr:row>
      <xdr:rowOff>83820</xdr:rowOff>
    </xdr:to>
    <xdr:sp macro="" textlink="">
      <xdr:nvSpPr>
        <xdr:cNvPr id="418" name="フローチャート: 判断 417"/>
        <xdr:cNvSpPr/>
      </xdr:nvSpPr>
      <xdr:spPr>
        <a:xfrm>
          <a:off x="7159625" y="1287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99695</xdr:rowOff>
    </xdr:from>
    <xdr:ext cx="525145" cy="249555"/>
    <xdr:sp macro="" textlink="">
      <xdr:nvSpPr>
        <xdr:cNvPr id="419" name="テキスト ボックス 418"/>
        <xdr:cNvSpPr txBox="1"/>
      </xdr:nvSpPr>
      <xdr:spPr>
        <a:xfrm>
          <a:off x="6974840" y="126536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159385</xdr:rowOff>
    </xdr:from>
    <xdr:to xmlns:xdr="http://schemas.openxmlformats.org/drawingml/2006/spreadsheetDrawing">
      <xdr:col>36</xdr:col>
      <xdr:colOff>165100</xdr:colOff>
      <xdr:row>78</xdr:row>
      <xdr:rowOff>92075</xdr:rowOff>
    </xdr:to>
    <xdr:sp macro="" textlink="">
      <xdr:nvSpPr>
        <xdr:cNvPr id="420" name="フローチャート: 判断 419"/>
        <xdr:cNvSpPr/>
      </xdr:nvSpPr>
      <xdr:spPr>
        <a:xfrm>
          <a:off x="6350000" y="1287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83185</xdr:rowOff>
    </xdr:from>
    <xdr:ext cx="525145" cy="240030"/>
    <xdr:sp macro="" textlink="">
      <xdr:nvSpPr>
        <xdr:cNvPr id="421" name="テキスト ボックス 420"/>
        <xdr:cNvSpPr txBox="1"/>
      </xdr:nvSpPr>
      <xdr:spPr>
        <a:xfrm>
          <a:off x="6149340" y="1296733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2" name="テキスト ボックス 421"/>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3" name="テキスト ボックス 422"/>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4" name="テキスト ボックス 423"/>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5" name="テキスト ボックス 424"/>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6" name="テキスト ボックス 425"/>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106045</xdr:rowOff>
    </xdr:from>
    <xdr:to xmlns:xdr="http://schemas.openxmlformats.org/drawingml/2006/spreadsheetDrawing">
      <xdr:col>55</xdr:col>
      <xdr:colOff>50800</xdr:colOff>
      <xdr:row>79</xdr:row>
      <xdr:rowOff>38735</xdr:rowOff>
    </xdr:to>
    <xdr:sp macro="" textlink="">
      <xdr:nvSpPr>
        <xdr:cNvPr id="427" name="楕円 426"/>
        <xdr:cNvSpPr/>
      </xdr:nvSpPr>
      <xdr:spPr>
        <a:xfrm>
          <a:off x="9569450" y="129901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24765</xdr:rowOff>
    </xdr:from>
    <xdr:ext cx="534670" cy="241300"/>
    <xdr:sp macro="" textlink="">
      <xdr:nvSpPr>
        <xdr:cNvPr id="428" name="普通建設事業費 （ うち新規整備　）該当値テキスト"/>
        <xdr:cNvSpPr txBox="1"/>
      </xdr:nvSpPr>
      <xdr:spPr>
        <a:xfrm>
          <a:off x="9655175" y="1290891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141605</xdr:rowOff>
    </xdr:from>
    <xdr:to xmlns:xdr="http://schemas.openxmlformats.org/drawingml/2006/spreadsheetDrawing">
      <xdr:col>50</xdr:col>
      <xdr:colOff>165100</xdr:colOff>
      <xdr:row>75</xdr:row>
      <xdr:rowOff>74295</xdr:rowOff>
    </xdr:to>
    <xdr:sp macro="" textlink="">
      <xdr:nvSpPr>
        <xdr:cNvPr id="429" name="楕円 428"/>
        <xdr:cNvSpPr/>
      </xdr:nvSpPr>
      <xdr:spPr>
        <a:xfrm>
          <a:off x="8794750" y="12365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90805</xdr:rowOff>
    </xdr:from>
    <xdr:ext cx="525145" cy="241300"/>
    <xdr:sp macro="" textlink="">
      <xdr:nvSpPr>
        <xdr:cNvPr id="430" name="テキスト ボックス 429"/>
        <xdr:cNvSpPr txBox="1"/>
      </xdr:nvSpPr>
      <xdr:spPr>
        <a:xfrm>
          <a:off x="8594090" y="1214945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24765</xdr:rowOff>
    </xdr:from>
    <xdr:to xmlns:xdr="http://schemas.openxmlformats.org/drawingml/2006/spreadsheetDrawing">
      <xdr:col>46</xdr:col>
      <xdr:colOff>38100</xdr:colOff>
      <xdr:row>76</xdr:row>
      <xdr:rowOff>122555</xdr:rowOff>
    </xdr:to>
    <xdr:sp macro="" textlink="">
      <xdr:nvSpPr>
        <xdr:cNvPr id="431" name="楕円 430"/>
        <xdr:cNvSpPr/>
      </xdr:nvSpPr>
      <xdr:spPr>
        <a:xfrm>
          <a:off x="7985125" y="12578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137795</xdr:rowOff>
    </xdr:from>
    <xdr:ext cx="525145" cy="248285"/>
    <xdr:sp macro="" textlink="">
      <xdr:nvSpPr>
        <xdr:cNvPr id="432" name="テキスト ボックス 431"/>
        <xdr:cNvSpPr txBox="1"/>
      </xdr:nvSpPr>
      <xdr:spPr>
        <a:xfrm>
          <a:off x="7784465" y="1236154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51435</xdr:rowOff>
    </xdr:from>
    <xdr:to xmlns:xdr="http://schemas.openxmlformats.org/drawingml/2006/spreadsheetDrawing">
      <xdr:col>41</xdr:col>
      <xdr:colOff>101600</xdr:colOff>
      <xdr:row>78</xdr:row>
      <xdr:rowOff>149225</xdr:rowOff>
    </xdr:to>
    <xdr:sp macro="" textlink="">
      <xdr:nvSpPr>
        <xdr:cNvPr id="433" name="楕円 432"/>
        <xdr:cNvSpPr/>
      </xdr:nvSpPr>
      <xdr:spPr>
        <a:xfrm>
          <a:off x="7159625" y="1293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140335</xdr:rowOff>
    </xdr:from>
    <xdr:ext cx="525145" cy="248285"/>
    <xdr:sp macro="" textlink="">
      <xdr:nvSpPr>
        <xdr:cNvPr id="434" name="テキスト ボックス 433"/>
        <xdr:cNvSpPr txBox="1"/>
      </xdr:nvSpPr>
      <xdr:spPr>
        <a:xfrm>
          <a:off x="6974840" y="1302448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100330</xdr:rowOff>
    </xdr:from>
    <xdr:to xmlns:xdr="http://schemas.openxmlformats.org/drawingml/2006/spreadsheetDrawing">
      <xdr:col>36</xdr:col>
      <xdr:colOff>165100</xdr:colOff>
      <xdr:row>78</xdr:row>
      <xdr:rowOff>33020</xdr:rowOff>
    </xdr:to>
    <xdr:sp macro="" textlink="">
      <xdr:nvSpPr>
        <xdr:cNvPr id="435" name="楕円 434"/>
        <xdr:cNvSpPr/>
      </xdr:nvSpPr>
      <xdr:spPr>
        <a:xfrm>
          <a:off x="6350000" y="12819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48895</xdr:rowOff>
    </xdr:from>
    <xdr:ext cx="525145" cy="249555"/>
    <xdr:sp macro="" textlink="">
      <xdr:nvSpPr>
        <xdr:cNvPr id="436" name="テキスト ボックス 435"/>
        <xdr:cNvSpPr txBox="1"/>
      </xdr:nvSpPr>
      <xdr:spPr>
        <a:xfrm>
          <a:off x="6149340" y="126028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7" name="正方形/長方形 436"/>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8" name="正方形/長方形 437"/>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0" name="正方形/長方形 439"/>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2" name="正方形/長方形 441"/>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5900"/>
    <xdr:sp macro="" textlink="">
      <xdr:nvSpPr>
        <xdr:cNvPr id="445" name="テキスト ボックス 444"/>
        <xdr:cNvSpPr txBox="1"/>
      </xdr:nvSpPr>
      <xdr:spPr>
        <a:xfrm>
          <a:off x="6026150"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8" name="テキスト ボックス 447"/>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1970" cy="259080"/>
    <xdr:sp macro="" textlink="">
      <xdr:nvSpPr>
        <xdr:cNvPr id="450" name="テキスト ボックス 449"/>
        <xdr:cNvSpPr txBox="1"/>
      </xdr:nvSpPr>
      <xdr:spPr>
        <a:xfrm>
          <a:off x="5580380" y="15923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1970" cy="249555"/>
    <xdr:sp macro="" textlink="">
      <xdr:nvSpPr>
        <xdr:cNvPr id="452" name="テキスト ボックス 451"/>
        <xdr:cNvSpPr txBox="1"/>
      </xdr:nvSpPr>
      <xdr:spPr>
        <a:xfrm>
          <a:off x="5580380" y="1554226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1970" cy="259080"/>
    <xdr:sp macro="" textlink="">
      <xdr:nvSpPr>
        <xdr:cNvPr id="454" name="テキスト ボックス 453"/>
        <xdr:cNvSpPr txBox="1"/>
      </xdr:nvSpPr>
      <xdr:spPr>
        <a:xfrm>
          <a:off x="5580380" y="15161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5" name="直線コネクタ 454"/>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6" name="テキスト ボックス 455"/>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7" name="直線コネクタ 456"/>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0030"/>
    <xdr:sp macro="" textlink="">
      <xdr:nvSpPr>
        <xdr:cNvPr id="458" name="テキスト ボックス 457"/>
        <xdr:cNvSpPr txBox="1"/>
      </xdr:nvSpPr>
      <xdr:spPr>
        <a:xfrm>
          <a:off x="5516245" y="14422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19685</xdr:rowOff>
    </xdr:from>
    <xdr:to xmlns:xdr="http://schemas.openxmlformats.org/drawingml/2006/spreadsheetDrawing">
      <xdr:col>54</xdr:col>
      <xdr:colOff>174625</xdr:colOff>
      <xdr:row>98</xdr:row>
      <xdr:rowOff>86360</xdr:rowOff>
    </xdr:to>
    <xdr:cxnSp macro="">
      <xdr:nvCxnSpPr>
        <xdr:cNvPr id="460" name="直線コネクタ 459"/>
        <xdr:cNvCxnSpPr/>
      </xdr:nvCxnSpPr>
      <xdr:spPr>
        <a:xfrm flipV="1">
          <a:off x="9604375" y="14885035"/>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61" name="普通建設事業費 （ うち更新整備　）最小値テキスト"/>
        <xdr:cNvSpPr txBox="1"/>
      </xdr:nvSpPr>
      <xdr:spPr>
        <a:xfrm>
          <a:off x="9655175" y="16320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62" name="直線コネクタ 461"/>
        <xdr:cNvCxnSpPr/>
      </xdr:nvCxnSpPr>
      <xdr:spPr>
        <a:xfrm>
          <a:off x="9531350" y="16316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49555"/>
    <xdr:sp macro="" textlink="">
      <xdr:nvSpPr>
        <xdr:cNvPr id="463" name="普通建設事業費 （ うち更新整備　）最大値テキスト"/>
        <xdr:cNvSpPr txBox="1"/>
      </xdr:nvSpPr>
      <xdr:spPr>
        <a:xfrm>
          <a:off x="9655175" y="146691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19685</xdr:rowOff>
    </xdr:from>
    <xdr:to xmlns:xdr="http://schemas.openxmlformats.org/drawingml/2006/spreadsheetDrawing">
      <xdr:col>55</xdr:col>
      <xdr:colOff>88900</xdr:colOff>
      <xdr:row>90</xdr:row>
      <xdr:rowOff>19685</xdr:rowOff>
    </xdr:to>
    <xdr:cxnSp macro="">
      <xdr:nvCxnSpPr>
        <xdr:cNvPr id="464" name="直線コネクタ 463"/>
        <xdr:cNvCxnSpPr/>
      </xdr:nvCxnSpPr>
      <xdr:spPr>
        <a:xfrm>
          <a:off x="9531350" y="14885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163195</xdr:rowOff>
    </xdr:from>
    <xdr:to xmlns:xdr="http://schemas.openxmlformats.org/drawingml/2006/spreadsheetDrawing">
      <xdr:col>55</xdr:col>
      <xdr:colOff>0</xdr:colOff>
      <xdr:row>98</xdr:row>
      <xdr:rowOff>36195</xdr:rowOff>
    </xdr:to>
    <xdr:cxnSp macro="">
      <xdr:nvCxnSpPr>
        <xdr:cNvPr id="465" name="直線コネクタ 464"/>
        <xdr:cNvCxnSpPr/>
      </xdr:nvCxnSpPr>
      <xdr:spPr>
        <a:xfrm flipV="1">
          <a:off x="8845550" y="16222345"/>
          <a:ext cx="7588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151765</xdr:rowOff>
    </xdr:from>
    <xdr:ext cx="534670" cy="259080"/>
    <xdr:sp macro="" textlink="">
      <xdr:nvSpPr>
        <xdr:cNvPr id="466" name="普通建設事業費 （ うち更新整備　）平均値テキスト"/>
        <xdr:cNvSpPr txBox="1"/>
      </xdr:nvSpPr>
      <xdr:spPr>
        <a:xfrm>
          <a:off x="9655175" y="156965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7" name="フローチャート: 判断 466"/>
        <xdr:cNvSpPr/>
      </xdr:nvSpPr>
      <xdr:spPr>
        <a:xfrm>
          <a:off x="9569450" y="158451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57785</xdr:rowOff>
    </xdr:from>
    <xdr:to xmlns:xdr="http://schemas.openxmlformats.org/drawingml/2006/spreadsheetDrawing">
      <xdr:col>50</xdr:col>
      <xdr:colOff>114300</xdr:colOff>
      <xdr:row>98</xdr:row>
      <xdr:rowOff>36195</xdr:rowOff>
    </xdr:to>
    <xdr:cxnSp macro="">
      <xdr:nvCxnSpPr>
        <xdr:cNvPr id="468" name="直線コネクタ 467"/>
        <xdr:cNvCxnSpPr/>
      </xdr:nvCxnSpPr>
      <xdr:spPr>
        <a:xfrm>
          <a:off x="8032750" y="16116935"/>
          <a:ext cx="8128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9" name="フローチャート: 判断 468"/>
        <xdr:cNvSpPr/>
      </xdr:nvSpPr>
      <xdr:spPr>
        <a:xfrm>
          <a:off x="8794750" y="158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110490</xdr:rowOff>
    </xdr:from>
    <xdr:ext cx="525145" cy="250190"/>
    <xdr:sp macro="" textlink="">
      <xdr:nvSpPr>
        <xdr:cNvPr id="470" name="テキスト ボックス 469"/>
        <xdr:cNvSpPr txBox="1"/>
      </xdr:nvSpPr>
      <xdr:spPr>
        <a:xfrm>
          <a:off x="8594090" y="156552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57785</xdr:rowOff>
    </xdr:from>
    <xdr:to xmlns:xdr="http://schemas.openxmlformats.org/drawingml/2006/spreadsheetDrawing">
      <xdr:col>45</xdr:col>
      <xdr:colOff>174625</xdr:colOff>
      <xdr:row>98</xdr:row>
      <xdr:rowOff>635</xdr:rowOff>
    </xdr:to>
    <xdr:cxnSp macro="">
      <xdr:nvCxnSpPr>
        <xdr:cNvPr id="471" name="直線コネクタ 470"/>
        <xdr:cNvCxnSpPr/>
      </xdr:nvCxnSpPr>
      <xdr:spPr>
        <a:xfrm flipV="1">
          <a:off x="7210425" y="16116935"/>
          <a:ext cx="82232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72" name="フローチャート: 判断 471"/>
        <xdr:cNvSpPr/>
      </xdr:nvSpPr>
      <xdr:spPr>
        <a:xfrm>
          <a:off x="7985125" y="159054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135255</xdr:rowOff>
    </xdr:from>
    <xdr:ext cx="525145" cy="249555"/>
    <xdr:sp macro="" textlink="">
      <xdr:nvSpPr>
        <xdr:cNvPr id="473" name="テキスト ボックス 472"/>
        <xdr:cNvSpPr txBox="1"/>
      </xdr:nvSpPr>
      <xdr:spPr>
        <a:xfrm>
          <a:off x="7784465" y="156800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152400</xdr:rowOff>
    </xdr:from>
    <xdr:to xmlns:xdr="http://schemas.openxmlformats.org/drawingml/2006/spreadsheetDrawing">
      <xdr:col>41</xdr:col>
      <xdr:colOff>50800</xdr:colOff>
      <xdr:row>98</xdr:row>
      <xdr:rowOff>635</xdr:rowOff>
    </xdr:to>
    <xdr:cxnSp macro="">
      <xdr:nvCxnSpPr>
        <xdr:cNvPr id="474" name="直線コネクタ 473"/>
        <xdr:cNvCxnSpPr/>
      </xdr:nvCxnSpPr>
      <xdr:spPr>
        <a:xfrm>
          <a:off x="6400800" y="16211550"/>
          <a:ext cx="8096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5" name="フローチャート: 判断 474"/>
        <xdr:cNvSpPr/>
      </xdr:nvSpPr>
      <xdr:spPr>
        <a:xfrm>
          <a:off x="7159625" y="1584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76200</xdr:rowOff>
    </xdr:from>
    <xdr:ext cx="525145" cy="250190"/>
    <xdr:sp macro="" textlink="">
      <xdr:nvSpPr>
        <xdr:cNvPr id="476" name="テキスト ボックス 475"/>
        <xdr:cNvSpPr txBox="1"/>
      </xdr:nvSpPr>
      <xdr:spPr>
        <a:xfrm>
          <a:off x="6974840" y="1562100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132080</xdr:rowOff>
    </xdr:from>
    <xdr:to xmlns:xdr="http://schemas.openxmlformats.org/drawingml/2006/spreadsheetDrawing">
      <xdr:col>36</xdr:col>
      <xdr:colOff>165100</xdr:colOff>
      <xdr:row>96</xdr:row>
      <xdr:rowOff>62230</xdr:rowOff>
    </xdr:to>
    <xdr:sp macro="" textlink="">
      <xdr:nvSpPr>
        <xdr:cNvPr id="477" name="フローチャート: 判断 476"/>
        <xdr:cNvSpPr/>
      </xdr:nvSpPr>
      <xdr:spPr>
        <a:xfrm>
          <a:off x="6350000"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78740</xdr:rowOff>
    </xdr:from>
    <xdr:ext cx="525145" cy="259080"/>
    <xdr:sp macro="" textlink="">
      <xdr:nvSpPr>
        <xdr:cNvPr id="478" name="テキスト ボックス 477"/>
        <xdr:cNvSpPr txBox="1"/>
      </xdr:nvSpPr>
      <xdr:spPr>
        <a:xfrm>
          <a:off x="6149340" y="156235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1" name="テキスト ボックス 480"/>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112395</xdr:rowOff>
    </xdr:from>
    <xdr:to xmlns:xdr="http://schemas.openxmlformats.org/drawingml/2006/spreadsheetDrawing">
      <xdr:col>55</xdr:col>
      <xdr:colOff>50800</xdr:colOff>
      <xdr:row>98</xdr:row>
      <xdr:rowOff>42545</xdr:rowOff>
    </xdr:to>
    <xdr:sp macro="" textlink="">
      <xdr:nvSpPr>
        <xdr:cNvPr id="484" name="楕円 483"/>
        <xdr:cNvSpPr/>
      </xdr:nvSpPr>
      <xdr:spPr>
        <a:xfrm>
          <a:off x="9569450" y="161715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27305</xdr:rowOff>
    </xdr:from>
    <xdr:ext cx="534670" cy="259080"/>
    <xdr:sp macro="" textlink="">
      <xdr:nvSpPr>
        <xdr:cNvPr id="485" name="普通建設事業費 （ うち更新整備　）該当値テキスト"/>
        <xdr:cNvSpPr txBox="1"/>
      </xdr:nvSpPr>
      <xdr:spPr>
        <a:xfrm>
          <a:off x="9655175" y="16086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156845</xdr:rowOff>
    </xdr:from>
    <xdr:to xmlns:xdr="http://schemas.openxmlformats.org/drawingml/2006/spreadsheetDrawing">
      <xdr:col>50</xdr:col>
      <xdr:colOff>165100</xdr:colOff>
      <xdr:row>98</xdr:row>
      <xdr:rowOff>86995</xdr:rowOff>
    </xdr:to>
    <xdr:sp macro="" textlink="">
      <xdr:nvSpPr>
        <xdr:cNvPr id="486" name="楕円 485"/>
        <xdr:cNvSpPr/>
      </xdr:nvSpPr>
      <xdr:spPr>
        <a:xfrm>
          <a:off x="8794750" y="162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78105</xdr:rowOff>
    </xdr:from>
    <xdr:ext cx="525145" cy="249555"/>
    <xdr:sp macro="" textlink="">
      <xdr:nvSpPr>
        <xdr:cNvPr id="487" name="テキスト ボックス 486"/>
        <xdr:cNvSpPr txBox="1"/>
      </xdr:nvSpPr>
      <xdr:spPr>
        <a:xfrm>
          <a:off x="8594090" y="163087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6985</xdr:rowOff>
    </xdr:from>
    <xdr:to xmlns:xdr="http://schemas.openxmlformats.org/drawingml/2006/spreadsheetDrawing">
      <xdr:col>46</xdr:col>
      <xdr:colOff>38100</xdr:colOff>
      <xdr:row>97</xdr:row>
      <xdr:rowOff>109220</xdr:rowOff>
    </xdr:to>
    <xdr:sp macro="" textlink="">
      <xdr:nvSpPr>
        <xdr:cNvPr id="488" name="楕円 487"/>
        <xdr:cNvSpPr/>
      </xdr:nvSpPr>
      <xdr:spPr>
        <a:xfrm>
          <a:off x="7985125" y="1606613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99695</xdr:rowOff>
    </xdr:from>
    <xdr:ext cx="525145" cy="249555"/>
    <xdr:sp macro="" textlink="">
      <xdr:nvSpPr>
        <xdr:cNvPr id="489" name="テキスト ボックス 488"/>
        <xdr:cNvSpPr txBox="1"/>
      </xdr:nvSpPr>
      <xdr:spPr>
        <a:xfrm>
          <a:off x="7784465" y="161588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121285</xdr:rowOff>
    </xdr:from>
    <xdr:to xmlns:xdr="http://schemas.openxmlformats.org/drawingml/2006/spreadsheetDrawing">
      <xdr:col>41</xdr:col>
      <xdr:colOff>101600</xdr:colOff>
      <xdr:row>98</xdr:row>
      <xdr:rowOff>52070</xdr:rowOff>
    </xdr:to>
    <xdr:sp macro="" textlink="">
      <xdr:nvSpPr>
        <xdr:cNvPr id="490" name="楕円 489"/>
        <xdr:cNvSpPr/>
      </xdr:nvSpPr>
      <xdr:spPr>
        <a:xfrm>
          <a:off x="7159625" y="16180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42545</xdr:rowOff>
    </xdr:from>
    <xdr:ext cx="525145" cy="249555"/>
    <xdr:sp macro="" textlink="">
      <xdr:nvSpPr>
        <xdr:cNvPr id="491" name="テキスト ボックス 490"/>
        <xdr:cNvSpPr txBox="1"/>
      </xdr:nvSpPr>
      <xdr:spPr>
        <a:xfrm>
          <a:off x="6974840" y="162731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101600</xdr:rowOff>
    </xdr:from>
    <xdr:to xmlns:xdr="http://schemas.openxmlformats.org/drawingml/2006/spreadsheetDrawing">
      <xdr:col>36</xdr:col>
      <xdr:colOff>165100</xdr:colOff>
      <xdr:row>98</xdr:row>
      <xdr:rowOff>31750</xdr:rowOff>
    </xdr:to>
    <xdr:sp macro="" textlink="">
      <xdr:nvSpPr>
        <xdr:cNvPr id="492" name="楕円 491"/>
        <xdr:cNvSpPr/>
      </xdr:nvSpPr>
      <xdr:spPr>
        <a:xfrm>
          <a:off x="6350000" y="16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22860</xdr:rowOff>
    </xdr:from>
    <xdr:ext cx="525145" cy="259080"/>
    <xdr:sp macro="" textlink="">
      <xdr:nvSpPr>
        <xdr:cNvPr id="493" name="テキスト ボックス 492"/>
        <xdr:cNvSpPr txBox="1"/>
      </xdr:nvSpPr>
      <xdr:spPr>
        <a:xfrm>
          <a:off x="6149340" y="162534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4" name="正方形/長方形 493"/>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5" name="正方形/長方形 494"/>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7" name="正方形/長方形 496"/>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9" name="正方形/長方形 498"/>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1" name="正方形/長方形 500"/>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5900"/>
    <xdr:sp macro="" textlink="">
      <xdr:nvSpPr>
        <xdr:cNvPr id="502" name="テキスト ボックス 501"/>
        <xdr:cNvSpPr txBox="1"/>
      </xdr:nvSpPr>
      <xdr:spPr>
        <a:xfrm>
          <a:off x="1137602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3" name="直線コネクタ 502"/>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4" name="直線コネクタ 503"/>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71120</xdr:rowOff>
    </xdr:from>
    <xdr:ext cx="248920" cy="249555"/>
    <xdr:sp macro="" textlink="">
      <xdr:nvSpPr>
        <xdr:cNvPr id="505" name="テキスト ボックス 504"/>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6" name="直線コネクタ 505"/>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1970" cy="249555"/>
    <xdr:sp macro="" textlink="">
      <xdr:nvSpPr>
        <xdr:cNvPr id="507" name="テキスト ボックス 506"/>
        <xdr:cNvSpPr txBox="1"/>
      </xdr:nvSpPr>
      <xdr:spPr>
        <a:xfrm>
          <a:off x="10930255" y="5984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08" name="直線コネクタ 507"/>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1970" cy="240030"/>
    <xdr:sp macro="" textlink="">
      <xdr:nvSpPr>
        <xdr:cNvPr id="509" name="テキスト ボックス 508"/>
        <xdr:cNvSpPr txBox="1"/>
      </xdr:nvSpPr>
      <xdr:spPr>
        <a:xfrm>
          <a:off x="10930255" y="5617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0" name="直線コネクタ 509"/>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1970" cy="241300"/>
    <xdr:sp macro="" textlink="">
      <xdr:nvSpPr>
        <xdr:cNvPr id="511" name="テキスト ボックス 510"/>
        <xdr:cNvSpPr txBox="1"/>
      </xdr:nvSpPr>
      <xdr:spPr>
        <a:xfrm>
          <a:off x="10930255" y="52508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2" name="直線コネクタ 511"/>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1970" cy="241300"/>
    <xdr:sp macro="" textlink="">
      <xdr:nvSpPr>
        <xdr:cNvPr id="513" name="テキスト ボックス 512"/>
        <xdr:cNvSpPr txBox="1"/>
      </xdr:nvSpPr>
      <xdr:spPr>
        <a:xfrm>
          <a:off x="10930255" y="488378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4" name="直線コネクタ 513"/>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1970" cy="240030"/>
    <xdr:sp macro="" textlink="">
      <xdr:nvSpPr>
        <xdr:cNvPr id="515" name="テキスト ボックス 514"/>
        <xdr:cNvSpPr txBox="1"/>
      </xdr:nvSpPr>
      <xdr:spPr>
        <a:xfrm>
          <a:off x="10930255" y="4516755"/>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6"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57785</xdr:rowOff>
    </xdr:from>
    <xdr:to xmlns:xdr="http://schemas.openxmlformats.org/drawingml/2006/spreadsheetDrawing">
      <xdr:col>85</xdr:col>
      <xdr:colOff>126365</xdr:colOff>
      <xdr:row>39</xdr:row>
      <xdr:rowOff>42545</xdr:rowOff>
    </xdr:to>
    <xdr:cxnSp macro="">
      <xdr:nvCxnSpPr>
        <xdr:cNvPr id="517" name="直線コネクタ 516"/>
        <xdr:cNvCxnSpPr/>
      </xdr:nvCxnSpPr>
      <xdr:spPr>
        <a:xfrm flipV="1">
          <a:off x="14968220" y="5182235"/>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46355</xdr:rowOff>
    </xdr:from>
    <xdr:ext cx="249555" cy="249555"/>
    <xdr:sp macro="" textlink="">
      <xdr:nvSpPr>
        <xdr:cNvPr id="518" name="災害復旧事業費最小値テキスト"/>
        <xdr:cNvSpPr txBox="1"/>
      </xdr:nvSpPr>
      <xdr:spPr>
        <a:xfrm>
          <a:off x="1501775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42545</xdr:rowOff>
    </xdr:from>
    <xdr:to xmlns:xdr="http://schemas.openxmlformats.org/drawingml/2006/spreadsheetDrawing">
      <xdr:col>86</xdr:col>
      <xdr:colOff>25400</xdr:colOff>
      <xdr:row>39</xdr:row>
      <xdr:rowOff>42545</xdr:rowOff>
    </xdr:to>
    <xdr:cxnSp macro="">
      <xdr:nvCxnSpPr>
        <xdr:cNvPr id="519" name="直線コネクタ 518"/>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5715</xdr:rowOff>
    </xdr:from>
    <xdr:ext cx="534670" cy="248285"/>
    <xdr:sp macro="" textlink="">
      <xdr:nvSpPr>
        <xdr:cNvPr id="520" name="災害復旧事業費最大値テキスト"/>
        <xdr:cNvSpPr txBox="1"/>
      </xdr:nvSpPr>
      <xdr:spPr>
        <a:xfrm>
          <a:off x="15017750" y="49650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57785</xdr:rowOff>
    </xdr:from>
    <xdr:to xmlns:xdr="http://schemas.openxmlformats.org/drawingml/2006/spreadsheetDrawing">
      <xdr:col>86</xdr:col>
      <xdr:colOff>25400</xdr:colOff>
      <xdr:row>31</xdr:row>
      <xdr:rowOff>57785</xdr:rowOff>
    </xdr:to>
    <xdr:cxnSp macro="">
      <xdr:nvCxnSpPr>
        <xdr:cNvPr id="521" name="直線コネクタ 520"/>
        <xdr:cNvCxnSpPr/>
      </xdr:nvCxnSpPr>
      <xdr:spPr>
        <a:xfrm>
          <a:off x="14881225" y="5182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42545</xdr:rowOff>
    </xdr:from>
    <xdr:to xmlns:xdr="http://schemas.openxmlformats.org/drawingml/2006/spreadsheetDrawing">
      <xdr:col>85</xdr:col>
      <xdr:colOff>127000</xdr:colOff>
      <xdr:row>39</xdr:row>
      <xdr:rowOff>42545</xdr:rowOff>
    </xdr:to>
    <xdr:cxnSp macro="">
      <xdr:nvCxnSpPr>
        <xdr:cNvPr id="522" name="直線コネクタ 521"/>
        <xdr:cNvCxnSpPr/>
      </xdr:nvCxnSpPr>
      <xdr:spPr>
        <a:xfrm>
          <a:off x="14195425" y="648779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34290</xdr:rowOff>
    </xdr:from>
    <xdr:ext cx="469900" cy="249555"/>
    <xdr:sp macro="" textlink="">
      <xdr:nvSpPr>
        <xdr:cNvPr id="523" name="災害復旧事業費平均値テキスト"/>
        <xdr:cNvSpPr txBox="1"/>
      </xdr:nvSpPr>
      <xdr:spPr>
        <a:xfrm>
          <a:off x="15017750" y="61493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xdr:rowOff>
    </xdr:from>
    <xdr:to xmlns:xdr="http://schemas.openxmlformats.org/drawingml/2006/spreadsheetDrawing">
      <xdr:col>85</xdr:col>
      <xdr:colOff>174625</xdr:colOff>
      <xdr:row>38</xdr:row>
      <xdr:rowOff>109855</xdr:rowOff>
    </xdr:to>
    <xdr:sp macro="" textlink="">
      <xdr:nvSpPr>
        <xdr:cNvPr id="524" name="フローチャート: 判断 523"/>
        <xdr:cNvSpPr/>
      </xdr:nvSpPr>
      <xdr:spPr>
        <a:xfrm>
          <a:off x="14919325" y="62922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42545</xdr:rowOff>
    </xdr:from>
    <xdr:to xmlns:xdr="http://schemas.openxmlformats.org/drawingml/2006/spreadsheetDrawing">
      <xdr:col>81</xdr:col>
      <xdr:colOff>50800</xdr:colOff>
      <xdr:row>39</xdr:row>
      <xdr:rowOff>42545</xdr:rowOff>
    </xdr:to>
    <xdr:cxnSp macro="">
      <xdr:nvCxnSpPr>
        <xdr:cNvPr id="525" name="直線コネクタ 524"/>
        <xdr:cNvCxnSpPr/>
      </xdr:nvCxnSpPr>
      <xdr:spPr>
        <a:xfrm>
          <a:off x="1338580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31750</xdr:rowOff>
    </xdr:from>
    <xdr:to xmlns:xdr="http://schemas.openxmlformats.org/drawingml/2006/spreadsheetDrawing">
      <xdr:col>81</xdr:col>
      <xdr:colOff>101600</xdr:colOff>
      <xdr:row>38</xdr:row>
      <xdr:rowOff>129540</xdr:rowOff>
    </xdr:to>
    <xdr:sp macro="" textlink="">
      <xdr:nvSpPr>
        <xdr:cNvPr id="526" name="フローチャート: 判断 525"/>
        <xdr:cNvSpPr/>
      </xdr:nvSpPr>
      <xdr:spPr>
        <a:xfrm>
          <a:off x="14144625" y="6311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145415</xdr:rowOff>
    </xdr:from>
    <xdr:ext cx="460375" cy="249555"/>
    <xdr:sp macro="" textlink="">
      <xdr:nvSpPr>
        <xdr:cNvPr id="527" name="テキスト ボックス 526"/>
        <xdr:cNvSpPr txBox="1"/>
      </xdr:nvSpPr>
      <xdr:spPr>
        <a:xfrm>
          <a:off x="13976350" y="609536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42545</xdr:rowOff>
    </xdr:from>
    <xdr:to xmlns:xdr="http://schemas.openxmlformats.org/drawingml/2006/spreadsheetDrawing">
      <xdr:col>76</xdr:col>
      <xdr:colOff>114300</xdr:colOff>
      <xdr:row>39</xdr:row>
      <xdr:rowOff>42545</xdr:rowOff>
    </xdr:to>
    <xdr:cxnSp macro="">
      <xdr:nvCxnSpPr>
        <xdr:cNvPr id="528" name="直線コネクタ 527"/>
        <xdr:cNvCxnSpPr/>
      </xdr:nvCxnSpPr>
      <xdr:spPr>
        <a:xfrm>
          <a:off x="1257300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9525</xdr:rowOff>
    </xdr:from>
    <xdr:to xmlns:xdr="http://schemas.openxmlformats.org/drawingml/2006/spreadsheetDrawing">
      <xdr:col>76</xdr:col>
      <xdr:colOff>165100</xdr:colOff>
      <xdr:row>38</xdr:row>
      <xdr:rowOff>107315</xdr:rowOff>
    </xdr:to>
    <xdr:sp macro="" textlink="">
      <xdr:nvSpPr>
        <xdr:cNvPr id="529" name="フローチャート: 判断 528"/>
        <xdr:cNvSpPr/>
      </xdr:nvSpPr>
      <xdr:spPr>
        <a:xfrm>
          <a:off x="13335000" y="628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123825</xdr:rowOff>
    </xdr:from>
    <xdr:ext cx="460375" cy="241300"/>
    <xdr:sp macro="" textlink="">
      <xdr:nvSpPr>
        <xdr:cNvPr id="530" name="テキスト ボックス 529"/>
        <xdr:cNvSpPr txBox="1"/>
      </xdr:nvSpPr>
      <xdr:spPr>
        <a:xfrm>
          <a:off x="13166725" y="607377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37465</xdr:rowOff>
    </xdr:from>
    <xdr:to xmlns:xdr="http://schemas.openxmlformats.org/drawingml/2006/spreadsheetDrawing">
      <xdr:col>71</xdr:col>
      <xdr:colOff>174625</xdr:colOff>
      <xdr:row>39</xdr:row>
      <xdr:rowOff>42545</xdr:rowOff>
    </xdr:to>
    <xdr:cxnSp macro="">
      <xdr:nvCxnSpPr>
        <xdr:cNvPr id="531" name="直線コネクタ 530"/>
        <xdr:cNvCxnSpPr/>
      </xdr:nvCxnSpPr>
      <xdr:spPr>
        <a:xfrm>
          <a:off x="11750675" y="648271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87630</xdr:rowOff>
    </xdr:from>
    <xdr:to xmlns:xdr="http://schemas.openxmlformats.org/drawingml/2006/spreadsheetDrawing">
      <xdr:col>72</xdr:col>
      <xdr:colOff>38100</xdr:colOff>
      <xdr:row>38</xdr:row>
      <xdr:rowOff>20320</xdr:rowOff>
    </xdr:to>
    <xdr:sp macro="" textlink="">
      <xdr:nvSpPr>
        <xdr:cNvPr id="532" name="フローチャート: 判断 531"/>
        <xdr:cNvSpPr/>
      </xdr:nvSpPr>
      <xdr:spPr>
        <a:xfrm>
          <a:off x="12525375" y="62026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36195</xdr:rowOff>
    </xdr:from>
    <xdr:ext cx="460375" cy="249555"/>
    <xdr:sp macro="" textlink="">
      <xdr:nvSpPr>
        <xdr:cNvPr id="533" name="テキスト ボックス 532"/>
        <xdr:cNvSpPr txBox="1"/>
      </xdr:nvSpPr>
      <xdr:spPr>
        <a:xfrm>
          <a:off x="12357100" y="598614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88900</xdr:rowOff>
    </xdr:from>
    <xdr:to xmlns:xdr="http://schemas.openxmlformats.org/drawingml/2006/spreadsheetDrawing">
      <xdr:col>67</xdr:col>
      <xdr:colOff>101600</xdr:colOff>
      <xdr:row>38</xdr:row>
      <xdr:rowOff>21590</xdr:rowOff>
    </xdr:to>
    <xdr:sp macro="" textlink="">
      <xdr:nvSpPr>
        <xdr:cNvPr id="534" name="フローチャート: 判断 533"/>
        <xdr:cNvSpPr/>
      </xdr:nvSpPr>
      <xdr:spPr>
        <a:xfrm>
          <a:off x="11699875"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0375" cy="249555"/>
    <xdr:sp macro="" textlink="">
      <xdr:nvSpPr>
        <xdr:cNvPr id="535" name="テキスト ボックス 534"/>
        <xdr:cNvSpPr txBox="1"/>
      </xdr:nvSpPr>
      <xdr:spPr>
        <a:xfrm>
          <a:off x="11531600" y="598741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6" name="テキスト ボックス 535"/>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7" name="テキスト ボックス 536"/>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8" name="テキスト ボックス 537"/>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9" name="テキスト ボックス 538"/>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0" name="テキスト ボックス 539"/>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159385</xdr:rowOff>
    </xdr:from>
    <xdr:to xmlns:xdr="http://schemas.openxmlformats.org/drawingml/2006/spreadsheetDrawing">
      <xdr:col>85</xdr:col>
      <xdr:colOff>174625</xdr:colOff>
      <xdr:row>39</xdr:row>
      <xdr:rowOff>92075</xdr:rowOff>
    </xdr:to>
    <xdr:sp macro="" textlink="">
      <xdr:nvSpPr>
        <xdr:cNvPr id="541" name="楕円 540"/>
        <xdr:cNvSpPr/>
      </xdr:nvSpPr>
      <xdr:spPr>
        <a:xfrm>
          <a:off x="14919325" y="64395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76835</xdr:rowOff>
    </xdr:from>
    <xdr:ext cx="249555" cy="249555"/>
    <xdr:sp macro="" textlink="">
      <xdr:nvSpPr>
        <xdr:cNvPr id="542" name="災害復旧事業費該当値テキスト"/>
        <xdr:cNvSpPr txBox="1"/>
      </xdr:nvSpPr>
      <xdr:spPr>
        <a:xfrm>
          <a:off x="15017750"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159385</xdr:rowOff>
    </xdr:from>
    <xdr:to xmlns:xdr="http://schemas.openxmlformats.org/drawingml/2006/spreadsheetDrawing">
      <xdr:col>81</xdr:col>
      <xdr:colOff>101600</xdr:colOff>
      <xdr:row>39</xdr:row>
      <xdr:rowOff>92075</xdr:rowOff>
    </xdr:to>
    <xdr:sp macro="" textlink="">
      <xdr:nvSpPr>
        <xdr:cNvPr id="543" name="楕円 542"/>
        <xdr:cNvSpPr/>
      </xdr:nvSpPr>
      <xdr:spPr>
        <a:xfrm>
          <a:off x="1414462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83185</xdr:rowOff>
    </xdr:from>
    <xdr:ext cx="240030" cy="240030"/>
    <xdr:sp macro="" textlink="">
      <xdr:nvSpPr>
        <xdr:cNvPr id="544" name="テキスト ボックス 543"/>
        <xdr:cNvSpPr txBox="1"/>
      </xdr:nvSpPr>
      <xdr:spPr>
        <a:xfrm>
          <a:off x="14086840" y="6528435"/>
          <a:ext cx="2400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159385</xdr:rowOff>
    </xdr:from>
    <xdr:to xmlns:xdr="http://schemas.openxmlformats.org/drawingml/2006/spreadsheetDrawing">
      <xdr:col>76</xdr:col>
      <xdr:colOff>165100</xdr:colOff>
      <xdr:row>39</xdr:row>
      <xdr:rowOff>92075</xdr:rowOff>
    </xdr:to>
    <xdr:sp macro="" textlink="">
      <xdr:nvSpPr>
        <xdr:cNvPr id="545" name="楕円 544"/>
        <xdr:cNvSpPr/>
      </xdr:nvSpPr>
      <xdr:spPr>
        <a:xfrm>
          <a:off x="133350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39</xdr:row>
      <xdr:rowOff>83185</xdr:rowOff>
    </xdr:from>
    <xdr:ext cx="249555" cy="240030"/>
    <xdr:sp macro="" textlink="">
      <xdr:nvSpPr>
        <xdr:cNvPr id="546" name="テキスト ボックス 545"/>
        <xdr:cNvSpPr txBox="1"/>
      </xdr:nvSpPr>
      <xdr:spPr>
        <a:xfrm>
          <a:off x="13271500" y="652843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159385</xdr:rowOff>
    </xdr:from>
    <xdr:to xmlns:xdr="http://schemas.openxmlformats.org/drawingml/2006/spreadsheetDrawing">
      <xdr:col>72</xdr:col>
      <xdr:colOff>38100</xdr:colOff>
      <xdr:row>39</xdr:row>
      <xdr:rowOff>92075</xdr:rowOff>
    </xdr:to>
    <xdr:sp macro="" textlink="">
      <xdr:nvSpPr>
        <xdr:cNvPr id="547" name="楕円 546"/>
        <xdr:cNvSpPr/>
      </xdr:nvSpPr>
      <xdr:spPr>
        <a:xfrm>
          <a:off x="12525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83185</xdr:rowOff>
    </xdr:from>
    <xdr:ext cx="240030" cy="240030"/>
    <xdr:sp macro="" textlink="">
      <xdr:nvSpPr>
        <xdr:cNvPr id="548" name="テキスト ボックス 547"/>
        <xdr:cNvSpPr txBox="1"/>
      </xdr:nvSpPr>
      <xdr:spPr>
        <a:xfrm>
          <a:off x="12451715" y="6528435"/>
          <a:ext cx="2400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153670</xdr:rowOff>
    </xdr:from>
    <xdr:to xmlns:xdr="http://schemas.openxmlformats.org/drawingml/2006/spreadsheetDrawing">
      <xdr:col>67</xdr:col>
      <xdr:colOff>101600</xdr:colOff>
      <xdr:row>39</xdr:row>
      <xdr:rowOff>86360</xdr:rowOff>
    </xdr:to>
    <xdr:sp macro="" textlink="">
      <xdr:nvSpPr>
        <xdr:cNvPr id="549" name="楕円 548"/>
        <xdr:cNvSpPr/>
      </xdr:nvSpPr>
      <xdr:spPr>
        <a:xfrm>
          <a:off x="11699875" y="643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77470</xdr:rowOff>
    </xdr:from>
    <xdr:ext cx="368935" cy="249555"/>
    <xdr:sp macro="" textlink="">
      <xdr:nvSpPr>
        <xdr:cNvPr id="550" name="テキスト ボックス 549"/>
        <xdr:cNvSpPr txBox="1"/>
      </xdr:nvSpPr>
      <xdr:spPr>
        <a:xfrm>
          <a:off x="11577320" y="6522720"/>
          <a:ext cx="368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1" name="正方形/長方形 550"/>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2" name="正方形/長方形 551"/>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4" name="正方形/長方形 553"/>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6" name="正方形/長方形 555"/>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8" name="正方形/長方形 557"/>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5900"/>
    <xdr:sp macro="" textlink="">
      <xdr:nvSpPr>
        <xdr:cNvPr id="559" name="テキスト ボックス 558"/>
        <xdr:cNvSpPr txBox="1"/>
      </xdr:nvSpPr>
      <xdr:spPr>
        <a:xfrm>
          <a:off x="1137602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0" name="直線コネクタ 559"/>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1" name="直線コネクタ 560"/>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0030"/>
    <xdr:sp macro="" textlink="">
      <xdr:nvSpPr>
        <xdr:cNvPr id="562" name="テキスト ボックス 561"/>
        <xdr:cNvSpPr txBox="1"/>
      </xdr:nvSpPr>
      <xdr:spPr>
        <a:xfrm>
          <a:off x="11181080" y="8919210"/>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3" name="直線コネクタ 562"/>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0030"/>
    <xdr:sp macro="" textlink="">
      <xdr:nvSpPr>
        <xdr:cNvPr id="564" name="テキスト ボックス 563"/>
        <xdr:cNvSpPr txBox="1"/>
      </xdr:nvSpPr>
      <xdr:spPr>
        <a:xfrm>
          <a:off x="11181080" y="7818755"/>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5"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6" name="直線コネクタ 565"/>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67"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8" name="直線コネクタ 567"/>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69"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0" name="直線コネクタ 569"/>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71" name="直線コネクタ 570"/>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72"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73" name="フローチャート: 判断 572"/>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4" name="直線コネクタ 573"/>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75" name="フローチャート: 判断 574"/>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0030" cy="249555"/>
    <xdr:sp macro="" textlink="">
      <xdr:nvSpPr>
        <xdr:cNvPr id="576" name="テキスト ボックス 575"/>
        <xdr:cNvSpPr txBox="1"/>
      </xdr:nvSpPr>
      <xdr:spPr>
        <a:xfrm>
          <a:off x="14086840" y="9096375"/>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7" name="直線コネクタ 576"/>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8" name="フローチャート: 判断 577"/>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79" name="テキスト ボックス 578"/>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80" name="直線コネクタ 579"/>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81" name="フローチャート: 判断 580"/>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0030" cy="249555"/>
    <xdr:sp macro="" textlink="">
      <xdr:nvSpPr>
        <xdr:cNvPr id="582" name="テキスト ボックス 581"/>
        <xdr:cNvSpPr txBox="1"/>
      </xdr:nvSpPr>
      <xdr:spPr>
        <a:xfrm>
          <a:off x="12451715" y="9096375"/>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83" name="フローチャート: 判断 582"/>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0030" cy="249555"/>
    <xdr:sp macro="" textlink="">
      <xdr:nvSpPr>
        <xdr:cNvPr id="584" name="テキスト ボックス 583"/>
        <xdr:cNvSpPr txBox="1"/>
      </xdr:nvSpPr>
      <xdr:spPr>
        <a:xfrm>
          <a:off x="11642090" y="9096375"/>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5" name="テキスト ボックス 584"/>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6" name="テキスト ボックス 585"/>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7" name="テキスト ボックス 586"/>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8" name="テキスト ボックス 587"/>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9" name="テキスト ボックス 588"/>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90" name="楕円 589"/>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1300"/>
    <xdr:sp macro="" textlink="">
      <xdr:nvSpPr>
        <xdr:cNvPr id="591" name="失業対策事業費該当値テキスト"/>
        <xdr:cNvSpPr txBox="1"/>
      </xdr:nvSpPr>
      <xdr:spPr>
        <a:xfrm>
          <a:off x="15017750" y="8876665"/>
          <a:ext cx="2495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92" name="楕円 591"/>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0030" cy="249555"/>
    <xdr:sp macro="" textlink="">
      <xdr:nvSpPr>
        <xdr:cNvPr id="593" name="テキスト ボックス 592"/>
        <xdr:cNvSpPr txBox="1"/>
      </xdr:nvSpPr>
      <xdr:spPr>
        <a:xfrm>
          <a:off x="14086840" y="879094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94" name="楕円 593"/>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95" name="テキスト ボックス 594"/>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6" name="楕円 595"/>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0030" cy="249555"/>
    <xdr:sp macro="" textlink="">
      <xdr:nvSpPr>
        <xdr:cNvPr id="597" name="テキスト ボックス 596"/>
        <xdr:cNvSpPr txBox="1"/>
      </xdr:nvSpPr>
      <xdr:spPr>
        <a:xfrm>
          <a:off x="12451715" y="879094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8" name="楕円 597"/>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0030" cy="249555"/>
    <xdr:sp macro="" textlink="">
      <xdr:nvSpPr>
        <xdr:cNvPr id="599" name="テキスト ボックス 598"/>
        <xdr:cNvSpPr txBox="1"/>
      </xdr:nvSpPr>
      <xdr:spPr>
        <a:xfrm>
          <a:off x="11642090" y="879094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0" name="正方形/長方形 599"/>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1" name="正方形/長方形 600"/>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3" name="正方形/長方形 602"/>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5" name="正方形/長方形 604"/>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7" name="正方形/長方形 606"/>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5900"/>
    <xdr:sp macro="" textlink="">
      <xdr:nvSpPr>
        <xdr:cNvPr id="608" name="テキスト ボックス 607"/>
        <xdr:cNvSpPr txBox="1"/>
      </xdr:nvSpPr>
      <xdr:spPr>
        <a:xfrm>
          <a:off x="1137602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9" name="直線コネクタ 608"/>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10" name="直線コネクタ 609"/>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11" name="テキスト ボックス 610"/>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12" name="直線コネクタ 611"/>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1970" cy="249555"/>
    <xdr:sp macro="" textlink="">
      <xdr:nvSpPr>
        <xdr:cNvPr id="613" name="テキスト ボックス 612"/>
        <xdr:cNvSpPr txBox="1"/>
      </xdr:nvSpPr>
      <xdr:spPr>
        <a:xfrm>
          <a:off x="10930255" y="12588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4" name="直線コネクタ 613"/>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1970" cy="240030"/>
    <xdr:sp macro="" textlink="">
      <xdr:nvSpPr>
        <xdr:cNvPr id="615" name="テキスト ボックス 614"/>
        <xdr:cNvSpPr txBox="1"/>
      </xdr:nvSpPr>
      <xdr:spPr>
        <a:xfrm>
          <a:off x="10930255" y="12221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6" name="直線コネクタ 615"/>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1970" cy="241300"/>
    <xdr:sp macro="" textlink="">
      <xdr:nvSpPr>
        <xdr:cNvPr id="617" name="テキスト ボックス 616"/>
        <xdr:cNvSpPr txBox="1"/>
      </xdr:nvSpPr>
      <xdr:spPr>
        <a:xfrm>
          <a:off x="10930255" y="118548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18" name="直線コネクタ 617"/>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1300"/>
    <xdr:sp macro="" textlink="">
      <xdr:nvSpPr>
        <xdr:cNvPr id="619" name="テキスト ボックス 618"/>
        <xdr:cNvSpPr txBox="1"/>
      </xdr:nvSpPr>
      <xdr:spPr>
        <a:xfrm>
          <a:off x="10866120" y="1148778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0" name="直線コネクタ 619"/>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0030"/>
    <xdr:sp macro="" textlink="">
      <xdr:nvSpPr>
        <xdr:cNvPr id="621" name="テキスト ボックス 620"/>
        <xdr:cNvSpPr txBox="1"/>
      </xdr:nvSpPr>
      <xdr:spPr>
        <a:xfrm>
          <a:off x="10866120" y="11120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2"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99060</xdr:rowOff>
    </xdr:from>
    <xdr:to xmlns:xdr="http://schemas.openxmlformats.org/drawingml/2006/spreadsheetDrawing">
      <xdr:col>85</xdr:col>
      <xdr:colOff>126365</xdr:colOff>
      <xdr:row>78</xdr:row>
      <xdr:rowOff>5080</xdr:rowOff>
    </xdr:to>
    <xdr:cxnSp macro="">
      <xdr:nvCxnSpPr>
        <xdr:cNvPr id="623" name="直線コネクタ 622"/>
        <xdr:cNvCxnSpPr/>
      </xdr:nvCxnSpPr>
      <xdr:spPr>
        <a:xfrm flipV="1">
          <a:off x="14968220" y="1166241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8255</xdr:rowOff>
    </xdr:from>
    <xdr:ext cx="534670" cy="248285"/>
    <xdr:sp macro="" textlink="">
      <xdr:nvSpPr>
        <xdr:cNvPr id="624" name="公債費最小値テキスト"/>
        <xdr:cNvSpPr txBox="1"/>
      </xdr:nvSpPr>
      <xdr:spPr>
        <a:xfrm>
          <a:off x="15017750" y="128924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5" name="直線コネクタ 624"/>
        <xdr:cNvCxnSpPr/>
      </xdr:nvCxnSpPr>
      <xdr:spPr>
        <a:xfrm>
          <a:off x="14881225" y="12889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47625</xdr:rowOff>
    </xdr:from>
    <xdr:ext cx="598805" cy="249555"/>
    <xdr:sp macro="" textlink="">
      <xdr:nvSpPr>
        <xdr:cNvPr id="626" name="公債費最大値テキスト"/>
        <xdr:cNvSpPr txBox="1"/>
      </xdr:nvSpPr>
      <xdr:spPr>
        <a:xfrm>
          <a:off x="15017750" y="114458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99060</xdr:rowOff>
    </xdr:from>
    <xdr:to xmlns:xdr="http://schemas.openxmlformats.org/drawingml/2006/spreadsheetDrawing">
      <xdr:col>86</xdr:col>
      <xdr:colOff>25400</xdr:colOff>
      <xdr:row>70</xdr:row>
      <xdr:rowOff>99060</xdr:rowOff>
    </xdr:to>
    <xdr:cxnSp macro="">
      <xdr:nvCxnSpPr>
        <xdr:cNvPr id="627" name="直線コネクタ 626"/>
        <xdr:cNvCxnSpPr/>
      </xdr:nvCxnSpPr>
      <xdr:spPr>
        <a:xfrm>
          <a:off x="14881225" y="11662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1905</xdr:rowOff>
    </xdr:from>
    <xdr:to xmlns:xdr="http://schemas.openxmlformats.org/drawingml/2006/spreadsheetDrawing">
      <xdr:col>85</xdr:col>
      <xdr:colOff>127000</xdr:colOff>
      <xdr:row>76</xdr:row>
      <xdr:rowOff>8255</xdr:rowOff>
    </xdr:to>
    <xdr:cxnSp macro="">
      <xdr:nvCxnSpPr>
        <xdr:cNvPr id="628" name="直線コネクタ 627"/>
        <xdr:cNvCxnSpPr/>
      </xdr:nvCxnSpPr>
      <xdr:spPr>
        <a:xfrm>
          <a:off x="14195425" y="12555855"/>
          <a:ext cx="7747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73</xdr:row>
      <xdr:rowOff>140335</xdr:rowOff>
    </xdr:from>
    <xdr:ext cx="534670" cy="248285"/>
    <xdr:sp macro="" textlink="">
      <xdr:nvSpPr>
        <xdr:cNvPr id="629" name="公債費平均値テキスト"/>
        <xdr:cNvSpPr txBox="1"/>
      </xdr:nvSpPr>
      <xdr:spPr>
        <a:xfrm>
          <a:off x="15017750" y="1219898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118745</xdr:rowOff>
    </xdr:from>
    <xdr:to xmlns:xdr="http://schemas.openxmlformats.org/drawingml/2006/spreadsheetDrawing">
      <xdr:col>85</xdr:col>
      <xdr:colOff>174625</xdr:colOff>
      <xdr:row>75</xdr:row>
      <xdr:rowOff>51435</xdr:rowOff>
    </xdr:to>
    <xdr:sp macro="" textlink="">
      <xdr:nvSpPr>
        <xdr:cNvPr id="630" name="フローチャート: 判断 629"/>
        <xdr:cNvSpPr/>
      </xdr:nvSpPr>
      <xdr:spPr>
        <a:xfrm>
          <a:off x="14919325" y="12342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164465</xdr:rowOff>
    </xdr:from>
    <xdr:to xmlns:xdr="http://schemas.openxmlformats.org/drawingml/2006/spreadsheetDrawing">
      <xdr:col>81</xdr:col>
      <xdr:colOff>50800</xdr:colOff>
      <xdr:row>76</xdr:row>
      <xdr:rowOff>1905</xdr:rowOff>
    </xdr:to>
    <xdr:cxnSp macro="">
      <xdr:nvCxnSpPr>
        <xdr:cNvPr id="631" name="直線コネクタ 630"/>
        <xdr:cNvCxnSpPr/>
      </xdr:nvCxnSpPr>
      <xdr:spPr>
        <a:xfrm>
          <a:off x="13385800" y="1255331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132080</xdr:rowOff>
    </xdr:from>
    <xdr:to xmlns:xdr="http://schemas.openxmlformats.org/drawingml/2006/spreadsheetDrawing">
      <xdr:col>81</xdr:col>
      <xdr:colOff>101600</xdr:colOff>
      <xdr:row>75</xdr:row>
      <xdr:rowOff>64770</xdr:rowOff>
    </xdr:to>
    <xdr:sp macro="" textlink="">
      <xdr:nvSpPr>
        <xdr:cNvPr id="632" name="フローチャート: 判断 631"/>
        <xdr:cNvSpPr/>
      </xdr:nvSpPr>
      <xdr:spPr>
        <a:xfrm>
          <a:off x="14144625" y="12355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80645</xdr:rowOff>
    </xdr:from>
    <xdr:ext cx="525145" cy="249555"/>
    <xdr:sp macro="" textlink="">
      <xdr:nvSpPr>
        <xdr:cNvPr id="633" name="テキスト ボックス 632"/>
        <xdr:cNvSpPr txBox="1"/>
      </xdr:nvSpPr>
      <xdr:spPr>
        <a:xfrm>
          <a:off x="13959840" y="121392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75</xdr:row>
      <xdr:rowOff>164465</xdr:rowOff>
    </xdr:from>
    <xdr:to xmlns:xdr="http://schemas.openxmlformats.org/drawingml/2006/spreadsheetDrawing">
      <xdr:col>76</xdr:col>
      <xdr:colOff>114300</xdr:colOff>
      <xdr:row>76</xdr:row>
      <xdr:rowOff>35560</xdr:rowOff>
    </xdr:to>
    <xdr:cxnSp macro="">
      <xdr:nvCxnSpPr>
        <xdr:cNvPr id="634" name="直線コネクタ 633"/>
        <xdr:cNvCxnSpPr/>
      </xdr:nvCxnSpPr>
      <xdr:spPr>
        <a:xfrm flipV="1">
          <a:off x="12573000" y="1255331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137795</xdr:rowOff>
    </xdr:from>
    <xdr:to xmlns:xdr="http://schemas.openxmlformats.org/drawingml/2006/spreadsheetDrawing">
      <xdr:col>76</xdr:col>
      <xdr:colOff>165100</xdr:colOff>
      <xdr:row>75</xdr:row>
      <xdr:rowOff>70485</xdr:rowOff>
    </xdr:to>
    <xdr:sp macro="" textlink="">
      <xdr:nvSpPr>
        <xdr:cNvPr id="635" name="フローチャート: 判断 634"/>
        <xdr:cNvSpPr/>
      </xdr:nvSpPr>
      <xdr:spPr>
        <a:xfrm>
          <a:off x="13335000" y="12361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86360</xdr:rowOff>
    </xdr:from>
    <xdr:ext cx="525145" cy="240030"/>
    <xdr:sp macro="" textlink="">
      <xdr:nvSpPr>
        <xdr:cNvPr id="636" name="テキスト ボックス 635"/>
        <xdr:cNvSpPr txBox="1"/>
      </xdr:nvSpPr>
      <xdr:spPr>
        <a:xfrm>
          <a:off x="13134340" y="1214501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35560</xdr:rowOff>
    </xdr:from>
    <xdr:to xmlns:xdr="http://schemas.openxmlformats.org/drawingml/2006/spreadsheetDrawing">
      <xdr:col>71</xdr:col>
      <xdr:colOff>174625</xdr:colOff>
      <xdr:row>76</xdr:row>
      <xdr:rowOff>43815</xdr:rowOff>
    </xdr:to>
    <xdr:cxnSp macro="">
      <xdr:nvCxnSpPr>
        <xdr:cNvPr id="637" name="直線コネクタ 636"/>
        <xdr:cNvCxnSpPr/>
      </xdr:nvCxnSpPr>
      <xdr:spPr>
        <a:xfrm flipV="1">
          <a:off x="11750675" y="12589510"/>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149225</xdr:rowOff>
    </xdr:from>
    <xdr:to xmlns:xdr="http://schemas.openxmlformats.org/drawingml/2006/spreadsheetDrawing">
      <xdr:col>72</xdr:col>
      <xdr:colOff>38100</xdr:colOff>
      <xdr:row>75</xdr:row>
      <xdr:rowOff>81280</xdr:rowOff>
    </xdr:to>
    <xdr:sp macro="" textlink="">
      <xdr:nvSpPr>
        <xdr:cNvPr id="638" name="フローチャート: 判断 637"/>
        <xdr:cNvSpPr/>
      </xdr:nvSpPr>
      <xdr:spPr>
        <a:xfrm>
          <a:off x="12525375" y="1237297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97155</xdr:rowOff>
    </xdr:from>
    <xdr:ext cx="525145" cy="240030"/>
    <xdr:sp macro="" textlink="">
      <xdr:nvSpPr>
        <xdr:cNvPr id="639" name="テキスト ボックス 638"/>
        <xdr:cNvSpPr txBox="1"/>
      </xdr:nvSpPr>
      <xdr:spPr>
        <a:xfrm>
          <a:off x="12324715" y="1215580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24765</xdr:rowOff>
    </xdr:from>
    <xdr:to xmlns:xdr="http://schemas.openxmlformats.org/drawingml/2006/spreadsheetDrawing">
      <xdr:col>67</xdr:col>
      <xdr:colOff>101600</xdr:colOff>
      <xdr:row>75</xdr:row>
      <xdr:rowOff>122555</xdr:rowOff>
    </xdr:to>
    <xdr:sp macro="" textlink="">
      <xdr:nvSpPr>
        <xdr:cNvPr id="640" name="フローチャート: 判断 639"/>
        <xdr:cNvSpPr/>
      </xdr:nvSpPr>
      <xdr:spPr>
        <a:xfrm>
          <a:off x="11699875" y="12413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137795</xdr:rowOff>
    </xdr:from>
    <xdr:ext cx="525145" cy="248285"/>
    <xdr:sp macro="" textlink="">
      <xdr:nvSpPr>
        <xdr:cNvPr id="641" name="テキスト ボックス 640"/>
        <xdr:cNvSpPr txBox="1"/>
      </xdr:nvSpPr>
      <xdr:spPr>
        <a:xfrm>
          <a:off x="11515090" y="1219644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2" name="テキスト ボックス 641"/>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3" name="テキスト ボックス 642"/>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4" name="テキスト ボックス 643"/>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5" name="テキスト ボックス 644"/>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6" name="テキスト ボックス 645"/>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125095</xdr:rowOff>
    </xdr:from>
    <xdr:to xmlns:xdr="http://schemas.openxmlformats.org/drawingml/2006/spreadsheetDrawing">
      <xdr:col>85</xdr:col>
      <xdr:colOff>174625</xdr:colOff>
      <xdr:row>76</xdr:row>
      <xdr:rowOff>57785</xdr:rowOff>
    </xdr:to>
    <xdr:sp macro="" textlink="">
      <xdr:nvSpPr>
        <xdr:cNvPr id="647" name="楕円 646"/>
        <xdr:cNvSpPr/>
      </xdr:nvSpPr>
      <xdr:spPr>
        <a:xfrm>
          <a:off x="14919325" y="125139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75</xdr:row>
      <xdr:rowOff>104140</xdr:rowOff>
    </xdr:from>
    <xdr:ext cx="534670" cy="249555"/>
    <xdr:sp macro="" textlink="">
      <xdr:nvSpPr>
        <xdr:cNvPr id="648" name="公債費該当値テキスト"/>
        <xdr:cNvSpPr txBox="1"/>
      </xdr:nvSpPr>
      <xdr:spPr>
        <a:xfrm>
          <a:off x="15017750" y="124929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118110</xdr:rowOff>
    </xdr:from>
    <xdr:to xmlns:xdr="http://schemas.openxmlformats.org/drawingml/2006/spreadsheetDrawing">
      <xdr:col>81</xdr:col>
      <xdr:colOff>101600</xdr:colOff>
      <xdr:row>76</xdr:row>
      <xdr:rowOff>50800</xdr:rowOff>
    </xdr:to>
    <xdr:sp macro="" textlink="">
      <xdr:nvSpPr>
        <xdr:cNvPr id="649" name="楕円 648"/>
        <xdr:cNvSpPr/>
      </xdr:nvSpPr>
      <xdr:spPr>
        <a:xfrm>
          <a:off x="14144625" y="12506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41910</xdr:rowOff>
    </xdr:from>
    <xdr:ext cx="525145" cy="248285"/>
    <xdr:sp macro="" textlink="">
      <xdr:nvSpPr>
        <xdr:cNvPr id="650" name="テキスト ボックス 649"/>
        <xdr:cNvSpPr txBox="1"/>
      </xdr:nvSpPr>
      <xdr:spPr>
        <a:xfrm>
          <a:off x="13959840" y="1259586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116205</xdr:rowOff>
    </xdr:from>
    <xdr:to xmlns:xdr="http://schemas.openxmlformats.org/drawingml/2006/spreadsheetDrawing">
      <xdr:col>76</xdr:col>
      <xdr:colOff>165100</xdr:colOff>
      <xdr:row>76</xdr:row>
      <xdr:rowOff>48260</xdr:rowOff>
    </xdr:to>
    <xdr:sp macro="" textlink="">
      <xdr:nvSpPr>
        <xdr:cNvPr id="651" name="楕円 650"/>
        <xdr:cNvSpPr/>
      </xdr:nvSpPr>
      <xdr:spPr>
        <a:xfrm>
          <a:off x="13335000" y="125050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39370</xdr:rowOff>
    </xdr:from>
    <xdr:ext cx="525145" cy="248285"/>
    <xdr:sp macro="" textlink="">
      <xdr:nvSpPr>
        <xdr:cNvPr id="652" name="テキスト ボックス 651"/>
        <xdr:cNvSpPr txBox="1"/>
      </xdr:nvSpPr>
      <xdr:spPr>
        <a:xfrm>
          <a:off x="13134340" y="1259332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151765</xdr:rowOff>
    </xdr:from>
    <xdr:to xmlns:xdr="http://schemas.openxmlformats.org/drawingml/2006/spreadsheetDrawing">
      <xdr:col>72</xdr:col>
      <xdr:colOff>38100</xdr:colOff>
      <xdr:row>76</xdr:row>
      <xdr:rowOff>84455</xdr:rowOff>
    </xdr:to>
    <xdr:sp macro="" textlink="">
      <xdr:nvSpPr>
        <xdr:cNvPr id="653" name="楕円 652"/>
        <xdr:cNvSpPr/>
      </xdr:nvSpPr>
      <xdr:spPr>
        <a:xfrm>
          <a:off x="12525375" y="125406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75565</xdr:rowOff>
    </xdr:from>
    <xdr:ext cx="525145" cy="249555"/>
    <xdr:sp macro="" textlink="">
      <xdr:nvSpPr>
        <xdr:cNvPr id="654" name="テキスト ボックス 653"/>
        <xdr:cNvSpPr txBox="1"/>
      </xdr:nvSpPr>
      <xdr:spPr>
        <a:xfrm>
          <a:off x="12324715" y="126295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160020</xdr:rowOff>
    </xdr:from>
    <xdr:to xmlns:xdr="http://schemas.openxmlformats.org/drawingml/2006/spreadsheetDrawing">
      <xdr:col>67</xdr:col>
      <xdr:colOff>101600</xdr:colOff>
      <xdr:row>76</xdr:row>
      <xdr:rowOff>93345</xdr:rowOff>
    </xdr:to>
    <xdr:sp macro="" textlink="">
      <xdr:nvSpPr>
        <xdr:cNvPr id="655" name="楕円 654"/>
        <xdr:cNvSpPr/>
      </xdr:nvSpPr>
      <xdr:spPr>
        <a:xfrm>
          <a:off x="11699875" y="125488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84455</xdr:rowOff>
    </xdr:from>
    <xdr:ext cx="525145" cy="240030"/>
    <xdr:sp macro="" textlink="">
      <xdr:nvSpPr>
        <xdr:cNvPr id="656" name="テキスト ボックス 655"/>
        <xdr:cNvSpPr txBox="1"/>
      </xdr:nvSpPr>
      <xdr:spPr>
        <a:xfrm>
          <a:off x="11515090" y="1263840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7" name="正方形/長方形 656"/>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8" name="正方形/長方形 657"/>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0" name="正方形/長方形 659"/>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2" name="正方形/長方形 661"/>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4" name="正方形/長方形 663"/>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5900"/>
    <xdr:sp macro="" textlink="">
      <xdr:nvSpPr>
        <xdr:cNvPr id="665" name="テキスト ボックス 664"/>
        <xdr:cNvSpPr txBox="1"/>
      </xdr:nvSpPr>
      <xdr:spPr>
        <a:xfrm>
          <a:off x="1137602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6" name="直線コネクタ 665"/>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7" name="直線コネクタ 666"/>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49555"/>
    <xdr:sp macro="" textlink="">
      <xdr:nvSpPr>
        <xdr:cNvPr id="668" name="テキスト ボックス 667"/>
        <xdr:cNvSpPr txBox="1"/>
      </xdr:nvSpPr>
      <xdr:spPr>
        <a:xfrm>
          <a:off x="11181080" y="1622806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9" name="直線コネクタ 668"/>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49555"/>
    <xdr:sp macro="" textlink="">
      <xdr:nvSpPr>
        <xdr:cNvPr id="670" name="テキスト ボックス 669"/>
        <xdr:cNvSpPr txBox="1"/>
      </xdr:nvSpPr>
      <xdr:spPr>
        <a:xfrm>
          <a:off x="10866120" y="157708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71" name="直線コネクタ 670"/>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49555"/>
    <xdr:sp macro="" textlink="">
      <xdr:nvSpPr>
        <xdr:cNvPr id="672" name="テキスト ボックス 671"/>
        <xdr:cNvSpPr txBox="1"/>
      </xdr:nvSpPr>
      <xdr:spPr>
        <a:xfrm>
          <a:off x="10866120" y="153136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73" name="直線コネクタ 672"/>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3205"/>
    <xdr:sp macro="" textlink="">
      <xdr:nvSpPr>
        <xdr:cNvPr id="674" name="テキスト ボックス 673"/>
        <xdr:cNvSpPr txBox="1"/>
      </xdr:nvSpPr>
      <xdr:spPr>
        <a:xfrm>
          <a:off x="10866120" y="14862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5" name="直線コネクタ 674"/>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0030"/>
    <xdr:sp macro="" textlink="">
      <xdr:nvSpPr>
        <xdr:cNvPr id="676" name="テキスト ボックス 675"/>
        <xdr:cNvSpPr txBox="1"/>
      </xdr:nvSpPr>
      <xdr:spPr>
        <a:xfrm>
          <a:off x="10866120" y="14422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7"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8" name="直線コネクタ 677"/>
        <xdr:cNvCxnSpPr/>
      </xdr:nvCxnSpPr>
      <xdr:spPr>
        <a:xfrm flipV="1">
          <a:off x="14968220" y="152831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141605</xdr:rowOff>
    </xdr:from>
    <xdr:ext cx="378460" cy="259080"/>
    <xdr:sp macro="" textlink="">
      <xdr:nvSpPr>
        <xdr:cNvPr id="679" name="積立金最小値テキスト"/>
        <xdr:cNvSpPr txBox="1"/>
      </xdr:nvSpPr>
      <xdr:spPr>
        <a:xfrm>
          <a:off x="15017750" y="163722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80" name="直線コネクタ 679"/>
        <xdr:cNvCxnSpPr/>
      </xdr:nvCxnSpPr>
      <xdr:spPr>
        <a:xfrm>
          <a:off x="14881225" y="16368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91</xdr:row>
      <xdr:rowOff>27940</xdr:rowOff>
    </xdr:from>
    <xdr:ext cx="598805" cy="259080"/>
    <xdr:sp macro="" textlink="">
      <xdr:nvSpPr>
        <xdr:cNvPr id="681" name="積立金最大値テキスト"/>
        <xdr:cNvSpPr txBox="1"/>
      </xdr:nvSpPr>
      <xdr:spPr>
        <a:xfrm>
          <a:off x="15017750" y="15058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82" name="直線コネクタ 681"/>
        <xdr:cNvCxnSpPr/>
      </xdr:nvCxnSpPr>
      <xdr:spPr>
        <a:xfrm>
          <a:off x="14881225" y="15283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121920</xdr:rowOff>
    </xdr:from>
    <xdr:to xmlns:xdr="http://schemas.openxmlformats.org/drawingml/2006/spreadsheetDrawing">
      <xdr:col>85</xdr:col>
      <xdr:colOff>127000</xdr:colOff>
      <xdr:row>98</xdr:row>
      <xdr:rowOff>23495</xdr:rowOff>
    </xdr:to>
    <xdr:cxnSp macro="">
      <xdr:nvCxnSpPr>
        <xdr:cNvPr id="683" name="直線コネクタ 682"/>
        <xdr:cNvCxnSpPr/>
      </xdr:nvCxnSpPr>
      <xdr:spPr>
        <a:xfrm flipV="1">
          <a:off x="14195425" y="16181070"/>
          <a:ext cx="7747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120650</xdr:rowOff>
    </xdr:from>
    <xdr:ext cx="534670" cy="251460"/>
    <xdr:sp macro="" textlink="">
      <xdr:nvSpPr>
        <xdr:cNvPr id="684" name="積立金平均値テキスト"/>
        <xdr:cNvSpPr txBox="1"/>
      </xdr:nvSpPr>
      <xdr:spPr>
        <a:xfrm>
          <a:off x="15017750" y="161798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174625</xdr:colOff>
      <xdr:row>98</xdr:row>
      <xdr:rowOff>72390</xdr:rowOff>
    </xdr:to>
    <xdr:sp macro="" textlink="">
      <xdr:nvSpPr>
        <xdr:cNvPr id="685" name="フローチャート: 判断 684"/>
        <xdr:cNvSpPr/>
      </xdr:nvSpPr>
      <xdr:spPr>
        <a:xfrm>
          <a:off x="14919325" y="162013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23495</xdr:rowOff>
    </xdr:from>
    <xdr:to xmlns:xdr="http://schemas.openxmlformats.org/drawingml/2006/spreadsheetDrawing">
      <xdr:col>81</xdr:col>
      <xdr:colOff>50800</xdr:colOff>
      <xdr:row>98</xdr:row>
      <xdr:rowOff>35560</xdr:rowOff>
    </xdr:to>
    <xdr:cxnSp macro="">
      <xdr:nvCxnSpPr>
        <xdr:cNvPr id="686" name="直線コネクタ 685"/>
        <xdr:cNvCxnSpPr/>
      </xdr:nvCxnSpPr>
      <xdr:spPr>
        <a:xfrm flipV="1">
          <a:off x="13385800" y="1625409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7" name="フローチャート: 判断 686"/>
        <xdr:cNvSpPr/>
      </xdr:nvSpPr>
      <xdr:spPr>
        <a:xfrm>
          <a:off x="14144625"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25145" cy="250190"/>
    <xdr:sp macro="" textlink="">
      <xdr:nvSpPr>
        <xdr:cNvPr id="688" name="テキスト ボックス 687"/>
        <xdr:cNvSpPr txBox="1"/>
      </xdr:nvSpPr>
      <xdr:spPr>
        <a:xfrm>
          <a:off x="13959840" y="159753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35560</xdr:rowOff>
    </xdr:from>
    <xdr:to xmlns:xdr="http://schemas.openxmlformats.org/drawingml/2006/spreadsheetDrawing">
      <xdr:col>76</xdr:col>
      <xdr:colOff>114300</xdr:colOff>
      <xdr:row>98</xdr:row>
      <xdr:rowOff>90805</xdr:rowOff>
    </xdr:to>
    <xdr:cxnSp macro="">
      <xdr:nvCxnSpPr>
        <xdr:cNvPr id="689" name="直線コネクタ 688"/>
        <xdr:cNvCxnSpPr/>
      </xdr:nvCxnSpPr>
      <xdr:spPr>
        <a:xfrm flipV="1">
          <a:off x="12573000" y="16266160"/>
          <a:ext cx="8128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90" name="フローチャート: 判断 689"/>
        <xdr:cNvSpPr/>
      </xdr:nvSpPr>
      <xdr:spPr>
        <a:xfrm>
          <a:off x="13335000" y="161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25145" cy="259080"/>
    <xdr:sp macro="" textlink="">
      <xdr:nvSpPr>
        <xdr:cNvPr id="691" name="テキスト ボックス 690"/>
        <xdr:cNvSpPr txBox="1"/>
      </xdr:nvSpPr>
      <xdr:spPr>
        <a:xfrm>
          <a:off x="13134340" y="159613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90805</xdr:rowOff>
    </xdr:from>
    <xdr:to xmlns:xdr="http://schemas.openxmlformats.org/drawingml/2006/spreadsheetDrawing">
      <xdr:col>71</xdr:col>
      <xdr:colOff>174625</xdr:colOff>
      <xdr:row>98</xdr:row>
      <xdr:rowOff>116840</xdr:rowOff>
    </xdr:to>
    <xdr:cxnSp macro="">
      <xdr:nvCxnSpPr>
        <xdr:cNvPr id="692" name="直線コネクタ 691"/>
        <xdr:cNvCxnSpPr/>
      </xdr:nvCxnSpPr>
      <xdr:spPr>
        <a:xfrm flipV="1">
          <a:off x="11750675" y="1632140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93" name="フローチャート: 判断 692"/>
        <xdr:cNvSpPr/>
      </xdr:nvSpPr>
      <xdr:spPr>
        <a:xfrm>
          <a:off x="12525375" y="162223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109855</xdr:rowOff>
    </xdr:from>
    <xdr:ext cx="525145" cy="250825"/>
    <xdr:sp macro="" textlink="">
      <xdr:nvSpPr>
        <xdr:cNvPr id="694" name="テキスト ボックス 693"/>
        <xdr:cNvSpPr txBox="1"/>
      </xdr:nvSpPr>
      <xdr:spPr>
        <a:xfrm>
          <a:off x="12324715" y="159975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18415</xdr:rowOff>
    </xdr:from>
    <xdr:to xmlns:xdr="http://schemas.openxmlformats.org/drawingml/2006/spreadsheetDrawing">
      <xdr:col>67</xdr:col>
      <xdr:colOff>101600</xdr:colOff>
      <xdr:row>98</xdr:row>
      <xdr:rowOff>120650</xdr:rowOff>
    </xdr:to>
    <xdr:sp macro="" textlink="">
      <xdr:nvSpPr>
        <xdr:cNvPr id="695" name="フローチャート: 判断 694"/>
        <xdr:cNvSpPr/>
      </xdr:nvSpPr>
      <xdr:spPr>
        <a:xfrm>
          <a:off x="11699875" y="16249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136525</xdr:rowOff>
    </xdr:from>
    <xdr:ext cx="525145" cy="258445"/>
    <xdr:sp macro="" textlink="">
      <xdr:nvSpPr>
        <xdr:cNvPr id="696" name="テキスト ボックス 695"/>
        <xdr:cNvSpPr txBox="1"/>
      </xdr:nvSpPr>
      <xdr:spPr>
        <a:xfrm>
          <a:off x="11515090" y="160242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0" name="テキスト ボックス 699"/>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71120</xdr:rowOff>
    </xdr:from>
    <xdr:to xmlns:xdr="http://schemas.openxmlformats.org/drawingml/2006/spreadsheetDrawing">
      <xdr:col>85</xdr:col>
      <xdr:colOff>174625</xdr:colOff>
      <xdr:row>98</xdr:row>
      <xdr:rowOff>1270</xdr:rowOff>
    </xdr:to>
    <xdr:sp macro="" textlink="">
      <xdr:nvSpPr>
        <xdr:cNvPr id="702" name="楕円 701"/>
        <xdr:cNvSpPr/>
      </xdr:nvSpPr>
      <xdr:spPr>
        <a:xfrm>
          <a:off x="14919325" y="161302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93980</xdr:rowOff>
    </xdr:from>
    <xdr:ext cx="534670" cy="259080"/>
    <xdr:sp macro="" textlink="">
      <xdr:nvSpPr>
        <xdr:cNvPr id="703" name="積立金該当値テキスト"/>
        <xdr:cNvSpPr txBox="1"/>
      </xdr:nvSpPr>
      <xdr:spPr>
        <a:xfrm>
          <a:off x="15017750" y="1598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144145</xdr:rowOff>
    </xdr:from>
    <xdr:to xmlns:xdr="http://schemas.openxmlformats.org/drawingml/2006/spreadsheetDrawing">
      <xdr:col>81</xdr:col>
      <xdr:colOff>101600</xdr:colOff>
      <xdr:row>98</xdr:row>
      <xdr:rowOff>74930</xdr:rowOff>
    </xdr:to>
    <xdr:sp macro="" textlink="">
      <xdr:nvSpPr>
        <xdr:cNvPr id="704" name="楕円 703"/>
        <xdr:cNvSpPr/>
      </xdr:nvSpPr>
      <xdr:spPr>
        <a:xfrm>
          <a:off x="14144625"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65405</xdr:rowOff>
    </xdr:from>
    <xdr:ext cx="525145" cy="249555"/>
    <xdr:sp macro="" textlink="">
      <xdr:nvSpPr>
        <xdr:cNvPr id="705" name="テキスト ボックス 704"/>
        <xdr:cNvSpPr txBox="1"/>
      </xdr:nvSpPr>
      <xdr:spPr>
        <a:xfrm>
          <a:off x="13959840" y="162960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706" name="楕円 705"/>
        <xdr:cNvSpPr/>
      </xdr:nvSpPr>
      <xdr:spPr>
        <a:xfrm>
          <a:off x="13335000" y="162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77470</xdr:rowOff>
    </xdr:from>
    <xdr:ext cx="525145" cy="249555"/>
    <xdr:sp macro="" textlink="">
      <xdr:nvSpPr>
        <xdr:cNvPr id="707" name="テキスト ボックス 706"/>
        <xdr:cNvSpPr txBox="1"/>
      </xdr:nvSpPr>
      <xdr:spPr>
        <a:xfrm>
          <a:off x="13134340" y="163080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40640</xdr:rowOff>
    </xdr:from>
    <xdr:to xmlns:xdr="http://schemas.openxmlformats.org/drawingml/2006/spreadsheetDrawing">
      <xdr:col>72</xdr:col>
      <xdr:colOff>38100</xdr:colOff>
      <xdr:row>98</xdr:row>
      <xdr:rowOff>141605</xdr:rowOff>
    </xdr:to>
    <xdr:sp macro="" textlink="">
      <xdr:nvSpPr>
        <xdr:cNvPr id="708" name="楕円 707"/>
        <xdr:cNvSpPr/>
      </xdr:nvSpPr>
      <xdr:spPr>
        <a:xfrm>
          <a:off x="12525375" y="1627124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132715</xdr:rowOff>
    </xdr:from>
    <xdr:ext cx="525145" cy="250825"/>
    <xdr:sp macro="" textlink="">
      <xdr:nvSpPr>
        <xdr:cNvPr id="709" name="テキスト ボックス 708"/>
        <xdr:cNvSpPr txBox="1"/>
      </xdr:nvSpPr>
      <xdr:spPr>
        <a:xfrm>
          <a:off x="12324715" y="1636331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66040</xdr:rowOff>
    </xdr:from>
    <xdr:to xmlns:xdr="http://schemas.openxmlformats.org/drawingml/2006/spreadsheetDrawing">
      <xdr:col>67</xdr:col>
      <xdr:colOff>101600</xdr:colOff>
      <xdr:row>98</xdr:row>
      <xdr:rowOff>167640</xdr:rowOff>
    </xdr:to>
    <xdr:sp macro="" textlink="">
      <xdr:nvSpPr>
        <xdr:cNvPr id="710" name="楕円 709"/>
        <xdr:cNvSpPr/>
      </xdr:nvSpPr>
      <xdr:spPr>
        <a:xfrm>
          <a:off x="11699875"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158750</xdr:rowOff>
    </xdr:from>
    <xdr:ext cx="460375" cy="259080"/>
    <xdr:sp macro="" textlink="">
      <xdr:nvSpPr>
        <xdr:cNvPr id="711" name="テキスト ボックス 710"/>
        <xdr:cNvSpPr txBox="1"/>
      </xdr:nvSpPr>
      <xdr:spPr>
        <a:xfrm>
          <a:off x="11531600" y="163893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2" name="正方形/長方形 711"/>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3" name="正方形/長方形 712"/>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5" name="正方形/長方形 714"/>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7" name="正方形/長方形 716"/>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9" name="正方形/長方形 718"/>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5900"/>
    <xdr:sp macro="" textlink="">
      <xdr:nvSpPr>
        <xdr:cNvPr id="720" name="テキスト ボックス 719"/>
        <xdr:cNvSpPr txBox="1"/>
      </xdr:nvSpPr>
      <xdr:spPr>
        <a:xfrm>
          <a:off x="167417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1" name="直線コネクタ 720"/>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22" name="直線コネクタ 721"/>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920" cy="241300"/>
    <xdr:sp macro="" textlink="">
      <xdr:nvSpPr>
        <xdr:cNvPr id="723" name="テキスト ボックス 722"/>
        <xdr:cNvSpPr txBox="1"/>
      </xdr:nvSpPr>
      <xdr:spPr>
        <a:xfrm>
          <a:off x="16546830" y="640397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24" name="直線コネクタ 723"/>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138430</xdr:rowOff>
    </xdr:from>
    <xdr:ext cx="521970" cy="248285"/>
    <xdr:sp macro="" textlink="">
      <xdr:nvSpPr>
        <xdr:cNvPr id="725" name="テキスト ボックス 724"/>
        <xdr:cNvSpPr txBox="1"/>
      </xdr:nvSpPr>
      <xdr:spPr>
        <a:xfrm>
          <a:off x="16280130" y="608838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26" name="直線コネクタ 725"/>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154940</xdr:rowOff>
    </xdr:from>
    <xdr:ext cx="521970" cy="241300"/>
    <xdr:sp macro="" textlink="">
      <xdr:nvSpPr>
        <xdr:cNvPr id="727" name="テキスト ボックス 726"/>
        <xdr:cNvSpPr txBox="1"/>
      </xdr:nvSpPr>
      <xdr:spPr>
        <a:xfrm>
          <a:off x="16280130" y="5774690"/>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28" name="直線コネクタ 727"/>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21970" cy="248285"/>
    <xdr:sp macro="" textlink="">
      <xdr:nvSpPr>
        <xdr:cNvPr id="729" name="テキスト ボックス 728"/>
        <xdr:cNvSpPr txBox="1"/>
      </xdr:nvSpPr>
      <xdr:spPr>
        <a:xfrm>
          <a:off x="16280130" y="546036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30" name="直線コネクタ 729"/>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21970" cy="240665"/>
    <xdr:sp macro="" textlink="">
      <xdr:nvSpPr>
        <xdr:cNvPr id="731" name="テキスト ボックス 730"/>
        <xdr:cNvSpPr txBox="1"/>
      </xdr:nvSpPr>
      <xdr:spPr>
        <a:xfrm>
          <a:off x="16280130" y="5146040"/>
          <a:ext cx="5219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2" name="直線コネクタ 731"/>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36830</xdr:rowOff>
    </xdr:from>
    <xdr:ext cx="521970" cy="249555"/>
    <xdr:sp macro="" textlink="">
      <xdr:nvSpPr>
        <xdr:cNvPr id="733" name="テキスト ボックス 732"/>
        <xdr:cNvSpPr txBox="1"/>
      </xdr:nvSpPr>
      <xdr:spPr>
        <a:xfrm>
          <a:off x="16280130" y="483108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4" name="直線コネクタ 733"/>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1970" cy="240030"/>
    <xdr:sp macro="" textlink="">
      <xdr:nvSpPr>
        <xdr:cNvPr id="735" name="テキスト ボックス 734"/>
        <xdr:cNvSpPr txBox="1"/>
      </xdr:nvSpPr>
      <xdr:spPr>
        <a:xfrm>
          <a:off x="16280130" y="4516755"/>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6"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15875</xdr:rowOff>
    </xdr:from>
    <xdr:to xmlns:xdr="http://schemas.openxmlformats.org/drawingml/2006/spreadsheetDrawing">
      <xdr:col>116</xdr:col>
      <xdr:colOff>62865</xdr:colOff>
      <xdr:row>39</xdr:row>
      <xdr:rowOff>95250</xdr:rowOff>
    </xdr:to>
    <xdr:cxnSp macro="">
      <xdr:nvCxnSpPr>
        <xdr:cNvPr id="737" name="直線コネクタ 736"/>
        <xdr:cNvCxnSpPr/>
      </xdr:nvCxnSpPr>
      <xdr:spPr>
        <a:xfrm flipV="1">
          <a:off x="20318095" y="5140325"/>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99060</xdr:rowOff>
    </xdr:from>
    <xdr:ext cx="249555" cy="249555"/>
    <xdr:sp macro="" textlink="">
      <xdr:nvSpPr>
        <xdr:cNvPr id="738" name="投資及び出資金最小値テキスト"/>
        <xdr:cNvSpPr txBox="1"/>
      </xdr:nvSpPr>
      <xdr:spPr>
        <a:xfrm>
          <a:off x="2037080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39" name="直線コネクタ 738"/>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129540</xdr:rowOff>
    </xdr:from>
    <xdr:ext cx="534670" cy="240030"/>
    <xdr:sp macro="" textlink="">
      <xdr:nvSpPr>
        <xdr:cNvPr id="740" name="投資及び出資金最大値テキスト"/>
        <xdr:cNvSpPr txBox="1"/>
      </xdr:nvSpPr>
      <xdr:spPr>
        <a:xfrm>
          <a:off x="20370800" y="492379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15875</xdr:rowOff>
    </xdr:from>
    <xdr:to xmlns:xdr="http://schemas.openxmlformats.org/drawingml/2006/spreadsheetDrawing">
      <xdr:col>116</xdr:col>
      <xdr:colOff>152400</xdr:colOff>
      <xdr:row>31</xdr:row>
      <xdr:rowOff>15875</xdr:rowOff>
    </xdr:to>
    <xdr:cxnSp macro="">
      <xdr:nvCxnSpPr>
        <xdr:cNvPr id="741" name="直線コネクタ 740"/>
        <xdr:cNvCxnSpPr/>
      </xdr:nvCxnSpPr>
      <xdr:spPr>
        <a:xfrm>
          <a:off x="20246975" y="5140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93345</xdr:rowOff>
    </xdr:from>
    <xdr:to xmlns:xdr="http://schemas.openxmlformats.org/drawingml/2006/spreadsheetDrawing">
      <xdr:col>116</xdr:col>
      <xdr:colOff>63500</xdr:colOff>
      <xdr:row>39</xdr:row>
      <xdr:rowOff>93345</xdr:rowOff>
    </xdr:to>
    <xdr:cxnSp macro="">
      <xdr:nvCxnSpPr>
        <xdr:cNvPr id="742" name="直線コネクタ 741"/>
        <xdr:cNvCxnSpPr/>
      </xdr:nvCxnSpPr>
      <xdr:spPr>
        <a:xfrm>
          <a:off x="19558000" y="65385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55880</xdr:rowOff>
    </xdr:from>
    <xdr:ext cx="469900" cy="241300"/>
    <xdr:sp macro="" textlink="">
      <xdr:nvSpPr>
        <xdr:cNvPr id="743" name="投資及び出資金平均値テキスト"/>
        <xdr:cNvSpPr txBox="1"/>
      </xdr:nvSpPr>
      <xdr:spPr>
        <a:xfrm>
          <a:off x="20370800" y="6170930"/>
          <a:ext cx="4699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33655</xdr:rowOff>
    </xdr:from>
    <xdr:to xmlns:xdr="http://schemas.openxmlformats.org/drawingml/2006/spreadsheetDrawing">
      <xdr:col>116</xdr:col>
      <xdr:colOff>114300</xdr:colOff>
      <xdr:row>38</xdr:row>
      <xdr:rowOff>131445</xdr:rowOff>
    </xdr:to>
    <xdr:sp macro="" textlink="">
      <xdr:nvSpPr>
        <xdr:cNvPr id="744" name="フローチャート: 判断 743"/>
        <xdr:cNvSpPr/>
      </xdr:nvSpPr>
      <xdr:spPr>
        <a:xfrm>
          <a:off x="202692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93345</xdr:rowOff>
    </xdr:from>
    <xdr:to xmlns:xdr="http://schemas.openxmlformats.org/drawingml/2006/spreadsheetDrawing">
      <xdr:col>111</xdr:col>
      <xdr:colOff>174625</xdr:colOff>
      <xdr:row>39</xdr:row>
      <xdr:rowOff>93345</xdr:rowOff>
    </xdr:to>
    <xdr:cxnSp macro="">
      <xdr:nvCxnSpPr>
        <xdr:cNvPr id="745" name="直線コネクタ 744"/>
        <xdr:cNvCxnSpPr/>
      </xdr:nvCxnSpPr>
      <xdr:spPr>
        <a:xfrm flipV="1">
          <a:off x="18735675" y="65385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35560</xdr:rowOff>
    </xdr:from>
    <xdr:to xmlns:xdr="http://schemas.openxmlformats.org/drawingml/2006/spreadsheetDrawing">
      <xdr:col>112</xdr:col>
      <xdr:colOff>38100</xdr:colOff>
      <xdr:row>38</xdr:row>
      <xdr:rowOff>133350</xdr:rowOff>
    </xdr:to>
    <xdr:sp macro="" textlink="">
      <xdr:nvSpPr>
        <xdr:cNvPr id="746" name="フローチャート: 判断 745"/>
        <xdr:cNvSpPr/>
      </xdr:nvSpPr>
      <xdr:spPr>
        <a:xfrm>
          <a:off x="19510375" y="63157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149225</xdr:rowOff>
    </xdr:from>
    <xdr:ext cx="460375" cy="240030"/>
    <xdr:sp macro="" textlink="">
      <xdr:nvSpPr>
        <xdr:cNvPr id="747" name="テキスト ボックス 746"/>
        <xdr:cNvSpPr txBox="1"/>
      </xdr:nvSpPr>
      <xdr:spPr>
        <a:xfrm>
          <a:off x="19342100" y="609917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93345</xdr:rowOff>
    </xdr:from>
    <xdr:to xmlns:xdr="http://schemas.openxmlformats.org/drawingml/2006/spreadsheetDrawing">
      <xdr:col>107</xdr:col>
      <xdr:colOff>50800</xdr:colOff>
      <xdr:row>39</xdr:row>
      <xdr:rowOff>93345</xdr:rowOff>
    </xdr:to>
    <xdr:cxnSp macro="">
      <xdr:nvCxnSpPr>
        <xdr:cNvPr id="748" name="直線コネクタ 747"/>
        <xdr:cNvCxnSpPr/>
      </xdr:nvCxnSpPr>
      <xdr:spPr>
        <a:xfrm flipV="1">
          <a:off x="17926050" y="65385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51435</xdr:rowOff>
    </xdr:from>
    <xdr:to xmlns:xdr="http://schemas.openxmlformats.org/drawingml/2006/spreadsheetDrawing">
      <xdr:col>107</xdr:col>
      <xdr:colOff>101600</xdr:colOff>
      <xdr:row>38</xdr:row>
      <xdr:rowOff>149225</xdr:rowOff>
    </xdr:to>
    <xdr:sp macro="" textlink="">
      <xdr:nvSpPr>
        <xdr:cNvPr id="749" name="フローチャート: 判断 748"/>
        <xdr:cNvSpPr/>
      </xdr:nvSpPr>
      <xdr:spPr>
        <a:xfrm>
          <a:off x="18684875" y="6331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165100</xdr:rowOff>
    </xdr:from>
    <xdr:ext cx="460375" cy="249555"/>
    <xdr:sp macro="" textlink="">
      <xdr:nvSpPr>
        <xdr:cNvPr id="750" name="テキスト ボックス 749"/>
        <xdr:cNvSpPr txBox="1"/>
      </xdr:nvSpPr>
      <xdr:spPr>
        <a:xfrm>
          <a:off x="18516600" y="611505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91440</xdr:rowOff>
    </xdr:from>
    <xdr:to xmlns:xdr="http://schemas.openxmlformats.org/drawingml/2006/spreadsheetDrawing">
      <xdr:col>102</xdr:col>
      <xdr:colOff>114300</xdr:colOff>
      <xdr:row>39</xdr:row>
      <xdr:rowOff>93345</xdr:rowOff>
    </xdr:to>
    <xdr:cxnSp macro="">
      <xdr:nvCxnSpPr>
        <xdr:cNvPr id="751" name="直線コネクタ 750"/>
        <xdr:cNvCxnSpPr/>
      </xdr:nvCxnSpPr>
      <xdr:spPr>
        <a:xfrm>
          <a:off x="17113250" y="653669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66675</xdr:rowOff>
    </xdr:from>
    <xdr:to xmlns:xdr="http://schemas.openxmlformats.org/drawingml/2006/spreadsheetDrawing">
      <xdr:col>102</xdr:col>
      <xdr:colOff>165100</xdr:colOff>
      <xdr:row>38</xdr:row>
      <xdr:rowOff>164465</xdr:rowOff>
    </xdr:to>
    <xdr:sp macro="" textlink="">
      <xdr:nvSpPr>
        <xdr:cNvPr id="752" name="フローチャート: 判断 751"/>
        <xdr:cNvSpPr/>
      </xdr:nvSpPr>
      <xdr:spPr>
        <a:xfrm>
          <a:off x="17875250" y="6346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15240</xdr:rowOff>
    </xdr:from>
    <xdr:ext cx="460375" cy="249555"/>
    <xdr:sp macro="" textlink="">
      <xdr:nvSpPr>
        <xdr:cNvPr id="753" name="テキスト ボックス 752"/>
        <xdr:cNvSpPr txBox="1"/>
      </xdr:nvSpPr>
      <xdr:spPr>
        <a:xfrm>
          <a:off x="17706975" y="613029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73660</xdr:rowOff>
    </xdr:from>
    <xdr:to xmlns:xdr="http://schemas.openxmlformats.org/drawingml/2006/spreadsheetDrawing">
      <xdr:col>98</xdr:col>
      <xdr:colOff>38100</xdr:colOff>
      <xdr:row>39</xdr:row>
      <xdr:rowOff>6350</xdr:rowOff>
    </xdr:to>
    <xdr:sp macro="" textlink="">
      <xdr:nvSpPr>
        <xdr:cNvPr id="754" name="フローチャート: 判断 753"/>
        <xdr:cNvSpPr/>
      </xdr:nvSpPr>
      <xdr:spPr>
        <a:xfrm>
          <a:off x="17065625" y="63538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22860</xdr:rowOff>
    </xdr:from>
    <xdr:ext cx="460375" cy="241300"/>
    <xdr:sp macro="" textlink="">
      <xdr:nvSpPr>
        <xdr:cNvPr id="755" name="テキスト ボックス 754"/>
        <xdr:cNvSpPr txBox="1"/>
      </xdr:nvSpPr>
      <xdr:spPr>
        <a:xfrm>
          <a:off x="16897350" y="613791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6" name="テキスト ボックス 755"/>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7" name="テキスト ボックス 756"/>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8" name="テキスト ボックス 757"/>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9" name="テキスト ボックス 758"/>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0" name="テキスト ボックス 759"/>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43815</xdr:rowOff>
    </xdr:from>
    <xdr:to xmlns:xdr="http://schemas.openxmlformats.org/drawingml/2006/spreadsheetDrawing">
      <xdr:col>116</xdr:col>
      <xdr:colOff>114300</xdr:colOff>
      <xdr:row>39</xdr:row>
      <xdr:rowOff>141605</xdr:rowOff>
    </xdr:to>
    <xdr:sp macro="" textlink="">
      <xdr:nvSpPr>
        <xdr:cNvPr id="761" name="楕円 760"/>
        <xdr:cNvSpPr/>
      </xdr:nvSpPr>
      <xdr:spPr>
        <a:xfrm>
          <a:off x="2026920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127000</xdr:rowOff>
    </xdr:from>
    <xdr:ext cx="313690" cy="240030"/>
    <xdr:sp macro="" textlink="">
      <xdr:nvSpPr>
        <xdr:cNvPr id="762" name="投資及び出資金該当値テキスト"/>
        <xdr:cNvSpPr txBox="1"/>
      </xdr:nvSpPr>
      <xdr:spPr>
        <a:xfrm>
          <a:off x="20370800" y="6407150"/>
          <a:ext cx="3136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43815</xdr:rowOff>
    </xdr:from>
    <xdr:to xmlns:xdr="http://schemas.openxmlformats.org/drawingml/2006/spreadsheetDrawing">
      <xdr:col>112</xdr:col>
      <xdr:colOff>38100</xdr:colOff>
      <xdr:row>39</xdr:row>
      <xdr:rowOff>141605</xdr:rowOff>
    </xdr:to>
    <xdr:sp macro="" textlink="">
      <xdr:nvSpPr>
        <xdr:cNvPr id="763" name="楕円 762"/>
        <xdr:cNvSpPr/>
      </xdr:nvSpPr>
      <xdr:spPr>
        <a:xfrm>
          <a:off x="19510375" y="6489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133350</xdr:rowOff>
    </xdr:from>
    <xdr:ext cx="313690" cy="249555"/>
    <xdr:sp macro="" textlink="">
      <xdr:nvSpPr>
        <xdr:cNvPr id="764" name="テキスト ボックス 763"/>
        <xdr:cNvSpPr txBox="1"/>
      </xdr:nvSpPr>
      <xdr:spPr>
        <a:xfrm>
          <a:off x="19404330" y="65786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43815</xdr:rowOff>
    </xdr:from>
    <xdr:to xmlns:xdr="http://schemas.openxmlformats.org/drawingml/2006/spreadsheetDrawing">
      <xdr:col>107</xdr:col>
      <xdr:colOff>101600</xdr:colOff>
      <xdr:row>39</xdr:row>
      <xdr:rowOff>141605</xdr:rowOff>
    </xdr:to>
    <xdr:sp macro="" textlink="">
      <xdr:nvSpPr>
        <xdr:cNvPr id="765" name="楕円 764"/>
        <xdr:cNvSpPr/>
      </xdr:nvSpPr>
      <xdr:spPr>
        <a:xfrm>
          <a:off x="18684875"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133350</xdr:rowOff>
    </xdr:from>
    <xdr:ext cx="313690" cy="249555"/>
    <xdr:sp macro="" textlink="">
      <xdr:nvSpPr>
        <xdr:cNvPr id="766" name="テキスト ボックス 765"/>
        <xdr:cNvSpPr txBox="1"/>
      </xdr:nvSpPr>
      <xdr:spPr>
        <a:xfrm>
          <a:off x="18594705" y="65786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43815</xdr:rowOff>
    </xdr:from>
    <xdr:to xmlns:xdr="http://schemas.openxmlformats.org/drawingml/2006/spreadsheetDrawing">
      <xdr:col>102</xdr:col>
      <xdr:colOff>165100</xdr:colOff>
      <xdr:row>39</xdr:row>
      <xdr:rowOff>141605</xdr:rowOff>
    </xdr:to>
    <xdr:sp macro="" textlink="">
      <xdr:nvSpPr>
        <xdr:cNvPr id="767" name="楕円 766"/>
        <xdr:cNvSpPr/>
      </xdr:nvSpPr>
      <xdr:spPr>
        <a:xfrm>
          <a:off x="1787525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133350</xdr:rowOff>
    </xdr:from>
    <xdr:ext cx="313690" cy="249555"/>
    <xdr:sp macro="" textlink="">
      <xdr:nvSpPr>
        <xdr:cNvPr id="768" name="テキスト ボックス 767"/>
        <xdr:cNvSpPr txBox="1"/>
      </xdr:nvSpPr>
      <xdr:spPr>
        <a:xfrm>
          <a:off x="17785080" y="65786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41910</xdr:rowOff>
    </xdr:from>
    <xdr:to xmlns:xdr="http://schemas.openxmlformats.org/drawingml/2006/spreadsheetDrawing">
      <xdr:col>98</xdr:col>
      <xdr:colOff>38100</xdr:colOff>
      <xdr:row>39</xdr:row>
      <xdr:rowOff>139700</xdr:rowOff>
    </xdr:to>
    <xdr:sp macro="" textlink="">
      <xdr:nvSpPr>
        <xdr:cNvPr id="769" name="楕円 768"/>
        <xdr:cNvSpPr/>
      </xdr:nvSpPr>
      <xdr:spPr>
        <a:xfrm>
          <a:off x="17065625" y="64871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39</xdr:row>
      <xdr:rowOff>131445</xdr:rowOff>
    </xdr:from>
    <xdr:ext cx="378460" cy="248920"/>
    <xdr:sp macro="" textlink="">
      <xdr:nvSpPr>
        <xdr:cNvPr id="770" name="テキスト ボックス 769"/>
        <xdr:cNvSpPr txBox="1"/>
      </xdr:nvSpPr>
      <xdr:spPr>
        <a:xfrm>
          <a:off x="16938625" y="657669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1" name="正方形/長方形 770"/>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2" name="正方形/長方形 771"/>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4" name="正方形/長方形 773"/>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6" name="正方形/長方形 775"/>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8" name="正方形/長方形 777"/>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5900"/>
    <xdr:sp macro="" textlink="">
      <xdr:nvSpPr>
        <xdr:cNvPr id="779" name="テキスト ボックス 778"/>
        <xdr:cNvSpPr txBox="1"/>
      </xdr:nvSpPr>
      <xdr:spPr>
        <a:xfrm>
          <a:off x="167417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0" name="直線コネクタ 779"/>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42545</xdr:rowOff>
    </xdr:from>
    <xdr:to xmlns:xdr="http://schemas.openxmlformats.org/drawingml/2006/spreadsheetDrawing">
      <xdr:col>120</xdr:col>
      <xdr:colOff>114300</xdr:colOff>
      <xdr:row>59</xdr:row>
      <xdr:rowOff>42545</xdr:rowOff>
    </xdr:to>
    <xdr:cxnSp macro="">
      <xdr:nvCxnSpPr>
        <xdr:cNvPr id="781" name="直線コネクタ 780"/>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8920" cy="249555"/>
    <xdr:sp macro="" textlink="">
      <xdr:nvSpPr>
        <xdr:cNvPr id="782" name="テキスト ボックス 781"/>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3" name="直線コネクタ 782"/>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34290</xdr:rowOff>
    </xdr:from>
    <xdr:ext cx="521970" cy="249555"/>
    <xdr:sp macro="" textlink="">
      <xdr:nvSpPr>
        <xdr:cNvPr id="784" name="テキスト ボックス 783"/>
        <xdr:cNvSpPr txBox="1"/>
      </xdr:nvSpPr>
      <xdr:spPr>
        <a:xfrm>
          <a:off x="16280130" y="9286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5" name="直線コネクタ 784"/>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162560</xdr:rowOff>
    </xdr:from>
    <xdr:ext cx="521970" cy="240030"/>
    <xdr:sp macro="" textlink="">
      <xdr:nvSpPr>
        <xdr:cNvPr id="786" name="テキスト ボックス 785"/>
        <xdr:cNvSpPr txBox="1"/>
      </xdr:nvSpPr>
      <xdr:spPr>
        <a:xfrm>
          <a:off x="16280130" y="8919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97790</xdr:rowOff>
    </xdr:from>
    <xdr:to xmlns:xdr="http://schemas.openxmlformats.org/drawingml/2006/spreadsheetDrawing">
      <xdr:col>120</xdr:col>
      <xdr:colOff>114300</xdr:colOff>
      <xdr:row>52</xdr:row>
      <xdr:rowOff>97790</xdr:rowOff>
    </xdr:to>
    <xdr:cxnSp macro="">
      <xdr:nvCxnSpPr>
        <xdr:cNvPr id="787" name="直線コネクタ 786"/>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126365</xdr:rowOff>
    </xdr:from>
    <xdr:ext cx="521970" cy="241300"/>
    <xdr:sp macro="" textlink="">
      <xdr:nvSpPr>
        <xdr:cNvPr id="788" name="テキスト ボックス 787"/>
        <xdr:cNvSpPr txBox="1"/>
      </xdr:nvSpPr>
      <xdr:spPr>
        <a:xfrm>
          <a:off x="16280130" y="85528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60960</xdr:rowOff>
    </xdr:from>
    <xdr:to xmlns:xdr="http://schemas.openxmlformats.org/drawingml/2006/spreadsheetDrawing">
      <xdr:col>120</xdr:col>
      <xdr:colOff>114300</xdr:colOff>
      <xdr:row>50</xdr:row>
      <xdr:rowOff>60960</xdr:rowOff>
    </xdr:to>
    <xdr:cxnSp macro="">
      <xdr:nvCxnSpPr>
        <xdr:cNvPr id="789" name="直線コネクタ 788"/>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89535</xdr:rowOff>
    </xdr:from>
    <xdr:ext cx="521970" cy="241300"/>
    <xdr:sp macro="" textlink="">
      <xdr:nvSpPr>
        <xdr:cNvPr id="790" name="テキスト ボックス 789"/>
        <xdr:cNvSpPr txBox="1"/>
      </xdr:nvSpPr>
      <xdr:spPr>
        <a:xfrm>
          <a:off x="16280130" y="818578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1970" cy="240030"/>
    <xdr:sp macro="" textlink="">
      <xdr:nvSpPr>
        <xdr:cNvPr id="792" name="テキスト ボックス 791"/>
        <xdr:cNvSpPr txBox="1"/>
      </xdr:nvSpPr>
      <xdr:spPr>
        <a:xfrm>
          <a:off x="16280130" y="7818755"/>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3"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106045</xdr:rowOff>
    </xdr:from>
    <xdr:to xmlns:xdr="http://schemas.openxmlformats.org/drawingml/2006/spreadsheetDrawing">
      <xdr:col>116</xdr:col>
      <xdr:colOff>62865</xdr:colOff>
      <xdr:row>59</xdr:row>
      <xdr:rowOff>42545</xdr:rowOff>
    </xdr:to>
    <xdr:cxnSp macro="">
      <xdr:nvCxnSpPr>
        <xdr:cNvPr id="794" name="直線コネクタ 793"/>
        <xdr:cNvCxnSpPr/>
      </xdr:nvCxnSpPr>
      <xdr:spPr>
        <a:xfrm flipV="1">
          <a:off x="20318095" y="853249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46355</xdr:rowOff>
    </xdr:from>
    <xdr:ext cx="249555" cy="249555"/>
    <xdr:sp macro="" textlink="">
      <xdr:nvSpPr>
        <xdr:cNvPr id="795" name="貸付金最小値テキスト"/>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42545</xdr:rowOff>
    </xdr:from>
    <xdr:to xmlns:xdr="http://schemas.openxmlformats.org/drawingml/2006/spreadsheetDrawing">
      <xdr:col>116</xdr:col>
      <xdr:colOff>152400</xdr:colOff>
      <xdr:row>59</xdr:row>
      <xdr:rowOff>42545</xdr:rowOff>
    </xdr:to>
    <xdr:cxnSp macro="">
      <xdr:nvCxnSpPr>
        <xdr:cNvPr id="796" name="直線コネクタ 795"/>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55245</xdr:rowOff>
    </xdr:from>
    <xdr:ext cx="534670" cy="241300"/>
    <xdr:sp macro="" textlink="">
      <xdr:nvSpPr>
        <xdr:cNvPr id="797" name="貸付金最大値テキスト"/>
        <xdr:cNvSpPr txBox="1"/>
      </xdr:nvSpPr>
      <xdr:spPr>
        <a:xfrm>
          <a:off x="20370800" y="831659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106045</xdr:rowOff>
    </xdr:from>
    <xdr:to xmlns:xdr="http://schemas.openxmlformats.org/drawingml/2006/spreadsheetDrawing">
      <xdr:col>116</xdr:col>
      <xdr:colOff>152400</xdr:colOff>
      <xdr:row>51</xdr:row>
      <xdr:rowOff>106045</xdr:rowOff>
    </xdr:to>
    <xdr:cxnSp macro="">
      <xdr:nvCxnSpPr>
        <xdr:cNvPr id="798" name="直線コネクタ 797"/>
        <xdr:cNvCxnSpPr/>
      </xdr:nvCxnSpPr>
      <xdr:spPr>
        <a:xfrm>
          <a:off x="20246975" y="8532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34925</xdr:rowOff>
    </xdr:from>
    <xdr:to xmlns:xdr="http://schemas.openxmlformats.org/drawingml/2006/spreadsheetDrawing">
      <xdr:col>116</xdr:col>
      <xdr:colOff>63500</xdr:colOff>
      <xdr:row>59</xdr:row>
      <xdr:rowOff>36195</xdr:rowOff>
    </xdr:to>
    <xdr:cxnSp macro="">
      <xdr:nvCxnSpPr>
        <xdr:cNvPr id="799" name="直線コネクタ 798"/>
        <xdr:cNvCxnSpPr/>
      </xdr:nvCxnSpPr>
      <xdr:spPr>
        <a:xfrm>
          <a:off x="19558000" y="978217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140970</xdr:rowOff>
    </xdr:from>
    <xdr:ext cx="469900" cy="248285"/>
    <xdr:sp macro="" textlink="">
      <xdr:nvSpPr>
        <xdr:cNvPr id="800" name="貸付金平均値テキスト"/>
        <xdr:cNvSpPr txBox="1"/>
      </xdr:nvSpPr>
      <xdr:spPr>
        <a:xfrm>
          <a:off x="20370800" y="939292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119380</xdr:rowOff>
    </xdr:from>
    <xdr:to xmlns:xdr="http://schemas.openxmlformats.org/drawingml/2006/spreadsheetDrawing">
      <xdr:col>116</xdr:col>
      <xdr:colOff>114300</xdr:colOff>
      <xdr:row>58</xdr:row>
      <xdr:rowOff>52070</xdr:rowOff>
    </xdr:to>
    <xdr:sp macro="" textlink="">
      <xdr:nvSpPr>
        <xdr:cNvPr id="801" name="フローチャート: 判断 800"/>
        <xdr:cNvSpPr/>
      </xdr:nvSpPr>
      <xdr:spPr>
        <a:xfrm>
          <a:off x="20269200" y="9536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33655</xdr:rowOff>
    </xdr:from>
    <xdr:to xmlns:xdr="http://schemas.openxmlformats.org/drawingml/2006/spreadsheetDrawing">
      <xdr:col>111</xdr:col>
      <xdr:colOff>174625</xdr:colOff>
      <xdr:row>59</xdr:row>
      <xdr:rowOff>34925</xdr:rowOff>
    </xdr:to>
    <xdr:cxnSp macro="">
      <xdr:nvCxnSpPr>
        <xdr:cNvPr id="802" name="直線コネクタ 801"/>
        <xdr:cNvCxnSpPr/>
      </xdr:nvCxnSpPr>
      <xdr:spPr>
        <a:xfrm>
          <a:off x="18735675" y="978090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133350</xdr:rowOff>
    </xdr:from>
    <xdr:to xmlns:xdr="http://schemas.openxmlformats.org/drawingml/2006/spreadsheetDrawing">
      <xdr:col>112</xdr:col>
      <xdr:colOff>38100</xdr:colOff>
      <xdr:row>58</xdr:row>
      <xdr:rowOff>66040</xdr:rowOff>
    </xdr:to>
    <xdr:sp macro="" textlink="">
      <xdr:nvSpPr>
        <xdr:cNvPr id="803" name="フローチャート: 判断 802"/>
        <xdr:cNvSpPr/>
      </xdr:nvSpPr>
      <xdr:spPr>
        <a:xfrm>
          <a:off x="19510375" y="95504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81915</xdr:rowOff>
    </xdr:from>
    <xdr:ext cx="460375" cy="249555"/>
    <xdr:sp macro="" textlink="">
      <xdr:nvSpPr>
        <xdr:cNvPr id="804" name="テキスト ボックス 803"/>
        <xdr:cNvSpPr txBox="1"/>
      </xdr:nvSpPr>
      <xdr:spPr>
        <a:xfrm>
          <a:off x="19342100" y="933386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32385</xdr:rowOff>
    </xdr:from>
    <xdr:to xmlns:xdr="http://schemas.openxmlformats.org/drawingml/2006/spreadsheetDrawing">
      <xdr:col>107</xdr:col>
      <xdr:colOff>50800</xdr:colOff>
      <xdr:row>59</xdr:row>
      <xdr:rowOff>33655</xdr:rowOff>
    </xdr:to>
    <xdr:cxnSp macro="">
      <xdr:nvCxnSpPr>
        <xdr:cNvPr id="805" name="直線コネクタ 804"/>
        <xdr:cNvCxnSpPr/>
      </xdr:nvCxnSpPr>
      <xdr:spPr>
        <a:xfrm>
          <a:off x="17926050" y="977963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102235</xdr:rowOff>
    </xdr:from>
    <xdr:to xmlns:xdr="http://schemas.openxmlformats.org/drawingml/2006/spreadsheetDrawing">
      <xdr:col>107</xdr:col>
      <xdr:colOff>101600</xdr:colOff>
      <xdr:row>58</xdr:row>
      <xdr:rowOff>34925</xdr:rowOff>
    </xdr:to>
    <xdr:sp macro="" textlink="">
      <xdr:nvSpPr>
        <xdr:cNvPr id="806" name="フローチャート: 判断 805"/>
        <xdr:cNvSpPr/>
      </xdr:nvSpPr>
      <xdr:spPr>
        <a:xfrm>
          <a:off x="18684875" y="9519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50800</xdr:rowOff>
    </xdr:from>
    <xdr:ext cx="460375" cy="240030"/>
    <xdr:sp macro="" textlink="">
      <xdr:nvSpPr>
        <xdr:cNvPr id="807" name="テキスト ボックス 806"/>
        <xdr:cNvSpPr txBox="1"/>
      </xdr:nvSpPr>
      <xdr:spPr>
        <a:xfrm>
          <a:off x="18516600" y="9302750"/>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31750</xdr:rowOff>
    </xdr:from>
    <xdr:to xmlns:xdr="http://schemas.openxmlformats.org/drawingml/2006/spreadsheetDrawing">
      <xdr:col>102</xdr:col>
      <xdr:colOff>114300</xdr:colOff>
      <xdr:row>59</xdr:row>
      <xdr:rowOff>32385</xdr:rowOff>
    </xdr:to>
    <xdr:cxnSp macro="">
      <xdr:nvCxnSpPr>
        <xdr:cNvPr id="808" name="直線コネクタ 807"/>
        <xdr:cNvCxnSpPr/>
      </xdr:nvCxnSpPr>
      <xdr:spPr>
        <a:xfrm>
          <a:off x="17113250" y="977900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105410</xdr:rowOff>
    </xdr:from>
    <xdr:to xmlns:xdr="http://schemas.openxmlformats.org/drawingml/2006/spreadsheetDrawing">
      <xdr:col>102</xdr:col>
      <xdr:colOff>165100</xdr:colOff>
      <xdr:row>58</xdr:row>
      <xdr:rowOff>38735</xdr:rowOff>
    </xdr:to>
    <xdr:sp macro="" textlink="">
      <xdr:nvSpPr>
        <xdr:cNvPr id="809" name="フローチャート: 判断 808"/>
        <xdr:cNvSpPr/>
      </xdr:nvSpPr>
      <xdr:spPr>
        <a:xfrm>
          <a:off x="17875250" y="95224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54610</xdr:rowOff>
    </xdr:from>
    <xdr:ext cx="460375" cy="240665"/>
    <xdr:sp macro="" textlink="">
      <xdr:nvSpPr>
        <xdr:cNvPr id="810" name="テキスト ボックス 809"/>
        <xdr:cNvSpPr txBox="1"/>
      </xdr:nvSpPr>
      <xdr:spPr>
        <a:xfrm>
          <a:off x="17706975" y="9306560"/>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142240</xdr:rowOff>
    </xdr:from>
    <xdr:to xmlns:xdr="http://schemas.openxmlformats.org/drawingml/2006/spreadsheetDrawing">
      <xdr:col>98</xdr:col>
      <xdr:colOff>38100</xdr:colOff>
      <xdr:row>58</xdr:row>
      <xdr:rowOff>74930</xdr:rowOff>
    </xdr:to>
    <xdr:sp macro="" textlink="">
      <xdr:nvSpPr>
        <xdr:cNvPr id="811" name="フローチャート: 判断 810"/>
        <xdr:cNvSpPr/>
      </xdr:nvSpPr>
      <xdr:spPr>
        <a:xfrm>
          <a:off x="17065625" y="95592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91440</xdr:rowOff>
    </xdr:from>
    <xdr:ext cx="460375" cy="241300"/>
    <xdr:sp macro="" textlink="">
      <xdr:nvSpPr>
        <xdr:cNvPr id="812" name="テキスト ボックス 811"/>
        <xdr:cNvSpPr txBox="1"/>
      </xdr:nvSpPr>
      <xdr:spPr>
        <a:xfrm>
          <a:off x="16897350" y="934339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3" name="テキスト ボックス 812"/>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4" name="テキスト ボックス 813"/>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5" name="テキスト ボックス 814"/>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6" name="テキスト ボックス 815"/>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7" name="テキスト ボックス 816"/>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152400</xdr:rowOff>
    </xdr:from>
    <xdr:to xmlns:xdr="http://schemas.openxmlformats.org/drawingml/2006/spreadsheetDrawing">
      <xdr:col>116</xdr:col>
      <xdr:colOff>114300</xdr:colOff>
      <xdr:row>59</xdr:row>
      <xdr:rowOff>85090</xdr:rowOff>
    </xdr:to>
    <xdr:sp macro="" textlink="">
      <xdr:nvSpPr>
        <xdr:cNvPr id="818" name="楕円 817"/>
        <xdr:cNvSpPr/>
      </xdr:nvSpPr>
      <xdr:spPr>
        <a:xfrm>
          <a:off x="20269200" y="9734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70485</xdr:rowOff>
    </xdr:from>
    <xdr:ext cx="378460" cy="249555"/>
    <xdr:sp macro="" textlink="">
      <xdr:nvSpPr>
        <xdr:cNvPr id="819" name="貸付金該当値テキスト"/>
        <xdr:cNvSpPr txBox="1"/>
      </xdr:nvSpPr>
      <xdr:spPr>
        <a:xfrm>
          <a:off x="20370800" y="96526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151130</xdr:rowOff>
    </xdr:from>
    <xdr:to xmlns:xdr="http://schemas.openxmlformats.org/drawingml/2006/spreadsheetDrawing">
      <xdr:col>112</xdr:col>
      <xdr:colOff>38100</xdr:colOff>
      <xdr:row>59</xdr:row>
      <xdr:rowOff>83820</xdr:rowOff>
    </xdr:to>
    <xdr:sp macro="" textlink="">
      <xdr:nvSpPr>
        <xdr:cNvPr id="820" name="楕円 819"/>
        <xdr:cNvSpPr/>
      </xdr:nvSpPr>
      <xdr:spPr>
        <a:xfrm>
          <a:off x="19510375" y="97332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59</xdr:row>
      <xdr:rowOff>74930</xdr:rowOff>
    </xdr:from>
    <xdr:ext cx="378460" cy="248285"/>
    <xdr:sp macro="" textlink="">
      <xdr:nvSpPr>
        <xdr:cNvPr id="821" name="テキスト ボックス 820"/>
        <xdr:cNvSpPr txBox="1"/>
      </xdr:nvSpPr>
      <xdr:spPr>
        <a:xfrm>
          <a:off x="19383375" y="982218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149860</xdr:rowOff>
    </xdr:from>
    <xdr:to xmlns:xdr="http://schemas.openxmlformats.org/drawingml/2006/spreadsheetDrawing">
      <xdr:col>107</xdr:col>
      <xdr:colOff>101600</xdr:colOff>
      <xdr:row>59</xdr:row>
      <xdr:rowOff>83185</xdr:rowOff>
    </xdr:to>
    <xdr:sp macro="" textlink="">
      <xdr:nvSpPr>
        <xdr:cNvPr id="822" name="楕円 821"/>
        <xdr:cNvSpPr/>
      </xdr:nvSpPr>
      <xdr:spPr>
        <a:xfrm>
          <a:off x="18684875" y="9732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73660</xdr:rowOff>
    </xdr:from>
    <xdr:ext cx="368935" cy="248285"/>
    <xdr:sp macro="" textlink="">
      <xdr:nvSpPr>
        <xdr:cNvPr id="823" name="テキスト ボックス 822"/>
        <xdr:cNvSpPr txBox="1"/>
      </xdr:nvSpPr>
      <xdr:spPr>
        <a:xfrm>
          <a:off x="18562320" y="9820910"/>
          <a:ext cx="368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149225</xdr:rowOff>
    </xdr:from>
    <xdr:to xmlns:xdr="http://schemas.openxmlformats.org/drawingml/2006/spreadsheetDrawing">
      <xdr:col>102</xdr:col>
      <xdr:colOff>165100</xdr:colOff>
      <xdr:row>59</xdr:row>
      <xdr:rowOff>81280</xdr:rowOff>
    </xdr:to>
    <xdr:sp macro="" textlink="">
      <xdr:nvSpPr>
        <xdr:cNvPr id="824" name="楕円 823"/>
        <xdr:cNvSpPr/>
      </xdr:nvSpPr>
      <xdr:spPr>
        <a:xfrm>
          <a:off x="17875250" y="9731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72390</xdr:rowOff>
    </xdr:from>
    <xdr:ext cx="368935" cy="248285"/>
    <xdr:sp macro="" textlink="">
      <xdr:nvSpPr>
        <xdr:cNvPr id="825" name="テキスト ボックス 824"/>
        <xdr:cNvSpPr txBox="1"/>
      </xdr:nvSpPr>
      <xdr:spPr>
        <a:xfrm>
          <a:off x="17752695" y="9819640"/>
          <a:ext cx="368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147955</xdr:rowOff>
    </xdr:from>
    <xdr:to xmlns:xdr="http://schemas.openxmlformats.org/drawingml/2006/spreadsheetDrawing">
      <xdr:col>98</xdr:col>
      <xdr:colOff>38100</xdr:colOff>
      <xdr:row>59</xdr:row>
      <xdr:rowOff>80645</xdr:rowOff>
    </xdr:to>
    <xdr:sp macro="" textlink="">
      <xdr:nvSpPr>
        <xdr:cNvPr id="826" name="楕円 825"/>
        <xdr:cNvSpPr/>
      </xdr:nvSpPr>
      <xdr:spPr>
        <a:xfrm>
          <a:off x="17065625" y="97301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59</xdr:row>
      <xdr:rowOff>71755</xdr:rowOff>
    </xdr:from>
    <xdr:ext cx="378460" cy="248285"/>
    <xdr:sp macro="" textlink="">
      <xdr:nvSpPr>
        <xdr:cNvPr id="827" name="テキスト ボックス 826"/>
        <xdr:cNvSpPr txBox="1"/>
      </xdr:nvSpPr>
      <xdr:spPr>
        <a:xfrm>
          <a:off x="16938625" y="98190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8" name="正方形/長方形 827"/>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9" name="正方形/長方形 828"/>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31" name="正方形/長方形 830"/>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3" name="正方形/長方形 832"/>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5" name="正方形/長方形 834"/>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5900"/>
    <xdr:sp macro="" textlink="">
      <xdr:nvSpPr>
        <xdr:cNvPr id="836" name="テキスト ボックス 835"/>
        <xdr:cNvSpPr txBox="1"/>
      </xdr:nvSpPr>
      <xdr:spPr>
        <a:xfrm>
          <a:off x="1674177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7" name="直線コネクタ 836"/>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8285"/>
    <xdr:sp macro="" textlink="">
      <xdr:nvSpPr>
        <xdr:cNvPr id="838" name="テキスト ボックス 837"/>
        <xdr:cNvSpPr txBox="1"/>
      </xdr:nvSpPr>
      <xdr:spPr>
        <a:xfrm>
          <a:off x="16546830" y="13321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42545</xdr:rowOff>
    </xdr:from>
    <xdr:to xmlns:xdr="http://schemas.openxmlformats.org/drawingml/2006/spreadsheetDrawing">
      <xdr:col>120</xdr:col>
      <xdr:colOff>114300</xdr:colOff>
      <xdr:row>79</xdr:row>
      <xdr:rowOff>42545</xdr:rowOff>
    </xdr:to>
    <xdr:cxnSp macro="">
      <xdr:nvCxnSpPr>
        <xdr:cNvPr id="839" name="直線コネクタ 838"/>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71120</xdr:rowOff>
    </xdr:from>
    <xdr:ext cx="521970" cy="249555"/>
    <xdr:sp macro="" textlink="">
      <xdr:nvSpPr>
        <xdr:cNvPr id="840" name="テキスト ボックス 839"/>
        <xdr:cNvSpPr txBox="1"/>
      </xdr:nvSpPr>
      <xdr:spPr>
        <a:xfrm>
          <a:off x="16280130" y="1295527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1" name="直線コネクタ 840"/>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34290</xdr:rowOff>
    </xdr:from>
    <xdr:ext cx="521970" cy="249555"/>
    <xdr:sp macro="" textlink="">
      <xdr:nvSpPr>
        <xdr:cNvPr id="842" name="テキスト ボックス 841"/>
        <xdr:cNvSpPr txBox="1"/>
      </xdr:nvSpPr>
      <xdr:spPr>
        <a:xfrm>
          <a:off x="16280130" y="12588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134620</xdr:rowOff>
    </xdr:from>
    <xdr:to xmlns:xdr="http://schemas.openxmlformats.org/drawingml/2006/spreadsheetDrawing">
      <xdr:col>120</xdr:col>
      <xdr:colOff>114300</xdr:colOff>
      <xdr:row>74</xdr:row>
      <xdr:rowOff>134620</xdr:rowOff>
    </xdr:to>
    <xdr:cxnSp macro="">
      <xdr:nvCxnSpPr>
        <xdr:cNvPr id="843" name="直線コネクタ 842"/>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162560</xdr:rowOff>
    </xdr:from>
    <xdr:ext cx="521970" cy="240030"/>
    <xdr:sp macro="" textlink="">
      <xdr:nvSpPr>
        <xdr:cNvPr id="844" name="テキスト ボックス 843"/>
        <xdr:cNvSpPr txBox="1"/>
      </xdr:nvSpPr>
      <xdr:spPr>
        <a:xfrm>
          <a:off x="16280130" y="12221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97790</xdr:rowOff>
    </xdr:from>
    <xdr:to xmlns:xdr="http://schemas.openxmlformats.org/drawingml/2006/spreadsheetDrawing">
      <xdr:col>120</xdr:col>
      <xdr:colOff>114300</xdr:colOff>
      <xdr:row>72</xdr:row>
      <xdr:rowOff>97790</xdr:rowOff>
    </xdr:to>
    <xdr:cxnSp macro="">
      <xdr:nvCxnSpPr>
        <xdr:cNvPr id="845" name="直線コネクタ 844"/>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126365</xdr:rowOff>
    </xdr:from>
    <xdr:ext cx="521970" cy="241300"/>
    <xdr:sp macro="" textlink="">
      <xdr:nvSpPr>
        <xdr:cNvPr id="846" name="テキスト ボックス 845"/>
        <xdr:cNvSpPr txBox="1"/>
      </xdr:nvSpPr>
      <xdr:spPr>
        <a:xfrm>
          <a:off x="16280130" y="118548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60960</xdr:rowOff>
    </xdr:from>
    <xdr:to xmlns:xdr="http://schemas.openxmlformats.org/drawingml/2006/spreadsheetDrawing">
      <xdr:col>120</xdr:col>
      <xdr:colOff>114300</xdr:colOff>
      <xdr:row>70</xdr:row>
      <xdr:rowOff>60960</xdr:rowOff>
    </xdr:to>
    <xdr:cxnSp macro="">
      <xdr:nvCxnSpPr>
        <xdr:cNvPr id="847" name="直線コネクタ 846"/>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89535</xdr:rowOff>
    </xdr:from>
    <xdr:ext cx="595630" cy="241300"/>
    <xdr:sp macro="" textlink="">
      <xdr:nvSpPr>
        <xdr:cNvPr id="848" name="テキスト ボックス 847"/>
        <xdr:cNvSpPr txBox="1"/>
      </xdr:nvSpPr>
      <xdr:spPr>
        <a:xfrm>
          <a:off x="16231870" y="1148778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9" name="直線コネクタ 848"/>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0030"/>
    <xdr:sp macro="" textlink="">
      <xdr:nvSpPr>
        <xdr:cNvPr id="850" name="テキスト ボックス 849"/>
        <xdr:cNvSpPr txBox="1"/>
      </xdr:nvSpPr>
      <xdr:spPr>
        <a:xfrm>
          <a:off x="16231870" y="11120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51"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59055</xdr:rowOff>
    </xdr:from>
    <xdr:to xmlns:xdr="http://schemas.openxmlformats.org/drawingml/2006/spreadsheetDrawing">
      <xdr:col>116</xdr:col>
      <xdr:colOff>62865</xdr:colOff>
      <xdr:row>79</xdr:row>
      <xdr:rowOff>1905</xdr:rowOff>
    </xdr:to>
    <xdr:cxnSp macro="">
      <xdr:nvCxnSpPr>
        <xdr:cNvPr id="852" name="直線コネクタ 851"/>
        <xdr:cNvCxnSpPr/>
      </xdr:nvCxnSpPr>
      <xdr:spPr>
        <a:xfrm flipV="1">
          <a:off x="20318095" y="11622405"/>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5715</xdr:rowOff>
    </xdr:from>
    <xdr:ext cx="534670" cy="248285"/>
    <xdr:sp macro="" textlink="">
      <xdr:nvSpPr>
        <xdr:cNvPr id="853" name="繰出金最小値テキスト"/>
        <xdr:cNvSpPr txBox="1"/>
      </xdr:nvSpPr>
      <xdr:spPr>
        <a:xfrm>
          <a:off x="20370800" y="130549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4" name="直線コネクタ 853"/>
        <xdr:cNvCxnSpPr/>
      </xdr:nvCxnSpPr>
      <xdr:spPr>
        <a:xfrm>
          <a:off x="20246975" y="13051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6985</xdr:rowOff>
    </xdr:from>
    <xdr:ext cx="598805" cy="248285"/>
    <xdr:sp macro="" textlink="">
      <xdr:nvSpPr>
        <xdr:cNvPr id="855" name="繰出金最大値テキスト"/>
        <xdr:cNvSpPr txBox="1"/>
      </xdr:nvSpPr>
      <xdr:spPr>
        <a:xfrm>
          <a:off x="20370800" y="114052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59055</xdr:rowOff>
    </xdr:from>
    <xdr:to xmlns:xdr="http://schemas.openxmlformats.org/drawingml/2006/spreadsheetDrawing">
      <xdr:col>116</xdr:col>
      <xdr:colOff>152400</xdr:colOff>
      <xdr:row>70</xdr:row>
      <xdr:rowOff>59055</xdr:rowOff>
    </xdr:to>
    <xdr:cxnSp macro="">
      <xdr:nvCxnSpPr>
        <xdr:cNvPr id="856" name="直線コネクタ 855"/>
        <xdr:cNvCxnSpPr/>
      </xdr:nvCxnSpPr>
      <xdr:spPr>
        <a:xfrm>
          <a:off x="20246975" y="11622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77</xdr:row>
      <xdr:rowOff>33655</xdr:rowOff>
    </xdr:from>
    <xdr:to xmlns:xdr="http://schemas.openxmlformats.org/drawingml/2006/spreadsheetDrawing">
      <xdr:col>116</xdr:col>
      <xdr:colOff>63500</xdr:colOff>
      <xdr:row>77</xdr:row>
      <xdr:rowOff>37465</xdr:rowOff>
    </xdr:to>
    <xdr:cxnSp macro="">
      <xdr:nvCxnSpPr>
        <xdr:cNvPr id="857" name="直線コネクタ 856"/>
        <xdr:cNvCxnSpPr/>
      </xdr:nvCxnSpPr>
      <xdr:spPr>
        <a:xfrm>
          <a:off x="19558000" y="1275270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48895</xdr:rowOff>
    </xdr:from>
    <xdr:ext cx="534670" cy="249555"/>
    <xdr:sp macro="" textlink="">
      <xdr:nvSpPr>
        <xdr:cNvPr id="858" name="繰出金平均値テキスト"/>
        <xdr:cNvSpPr txBox="1"/>
      </xdr:nvSpPr>
      <xdr:spPr>
        <a:xfrm>
          <a:off x="20370800" y="124377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27305</xdr:rowOff>
    </xdr:from>
    <xdr:to xmlns:xdr="http://schemas.openxmlformats.org/drawingml/2006/spreadsheetDrawing">
      <xdr:col>116</xdr:col>
      <xdr:colOff>114300</xdr:colOff>
      <xdr:row>76</xdr:row>
      <xdr:rowOff>125095</xdr:rowOff>
    </xdr:to>
    <xdr:sp macro="" textlink="">
      <xdr:nvSpPr>
        <xdr:cNvPr id="859" name="フローチャート: 判断 858"/>
        <xdr:cNvSpPr/>
      </xdr:nvSpPr>
      <xdr:spPr>
        <a:xfrm>
          <a:off x="20269200" y="12581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33655</xdr:rowOff>
    </xdr:from>
    <xdr:to xmlns:xdr="http://schemas.openxmlformats.org/drawingml/2006/spreadsheetDrawing">
      <xdr:col>111</xdr:col>
      <xdr:colOff>174625</xdr:colOff>
      <xdr:row>77</xdr:row>
      <xdr:rowOff>66675</xdr:rowOff>
    </xdr:to>
    <xdr:cxnSp macro="">
      <xdr:nvCxnSpPr>
        <xdr:cNvPr id="860" name="直線コネクタ 859"/>
        <xdr:cNvCxnSpPr/>
      </xdr:nvCxnSpPr>
      <xdr:spPr>
        <a:xfrm flipV="1">
          <a:off x="18735675" y="12752705"/>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33020</xdr:rowOff>
    </xdr:from>
    <xdr:to xmlns:xdr="http://schemas.openxmlformats.org/drawingml/2006/spreadsheetDrawing">
      <xdr:col>112</xdr:col>
      <xdr:colOff>38100</xdr:colOff>
      <xdr:row>76</xdr:row>
      <xdr:rowOff>130810</xdr:rowOff>
    </xdr:to>
    <xdr:sp macro="" textlink="">
      <xdr:nvSpPr>
        <xdr:cNvPr id="861" name="フローチャート: 判断 860"/>
        <xdr:cNvSpPr/>
      </xdr:nvSpPr>
      <xdr:spPr>
        <a:xfrm>
          <a:off x="19510375" y="125869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146685</xdr:rowOff>
    </xdr:from>
    <xdr:ext cx="525145" cy="249555"/>
    <xdr:sp macro="" textlink="">
      <xdr:nvSpPr>
        <xdr:cNvPr id="862" name="テキスト ボックス 861"/>
        <xdr:cNvSpPr txBox="1"/>
      </xdr:nvSpPr>
      <xdr:spPr>
        <a:xfrm>
          <a:off x="19309715" y="123704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66675</xdr:rowOff>
    </xdr:from>
    <xdr:to xmlns:xdr="http://schemas.openxmlformats.org/drawingml/2006/spreadsheetDrawing">
      <xdr:col>107</xdr:col>
      <xdr:colOff>50800</xdr:colOff>
      <xdr:row>77</xdr:row>
      <xdr:rowOff>70485</xdr:rowOff>
    </xdr:to>
    <xdr:cxnSp macro="">
      <xdr:nvCxnSpPr>
        <xdr:cNvPr id="863" name="直線コネクタ 862"/>
        <xdr:cNvCxnSpPr/>
      </xdr:nvCxnSpPr>
      <xdr:spPr>
        <a:xfrm flipV="1">
          <a:off x="17926050" y="1278572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42545</xdr:rowOff>
    </xdr:from>
    <xdr:to xmlns:xdr="http://schemas.openxmlformats.org/drawingml/2006/spreadsheetDrawing">
      <xdr:col>107</xdr:col>
      <xdr:colOff>101600</xdr:colOff>
      <xdr:row>76</xdr:row>
      <xdr:rowOff>140335</xdr:rowOff>
    </xdr:to>
    <xdr:sp macro="" textlink="">
      <xdr:nvSpPr>
        <xdr:cNvPr id="864" name="フローチャート: 判断 863"/>
        <xdr:cNvSpPr/>
      </xdr:nvSpPr>
      <xdr:spPr>
        <a:xfrm>
          <a:off x="18684875" y="1259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156845</xdr:rowOff>
    </xdr:from>
    <xdr:ext cx="525145" cy="241300"/>
    <xdr:sp macro="" textlink="">
      <xdr:nvSpPr>
        <xdr:cNvPr id="865" name="テキスト ボックス 864"/>
        <xdr:cNvSpPr txBox="1"/>
      </xdr:nvSpPr>
      <xdr:spPr>
        <a:xfrm>
          <a:off x="18500090" y="1238059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76</xdr:row>
      <xdr:rowOff>53975</xdr:rowOff>
    </xdr:from>
    <xdr:to xmlns:xdr="http://schemas.openxmlformats.org/drawingml/2006/spreadsheetDrawing">
      <xdr:col>102</xdr:col>
      <xdr:colOff>114300</xdr:colOff>
      <xdr:row>77</xdr:row>
      <xdr:rowOff>70485</xdr:rowOff>
    </xdr:to>
    <xdr:cxnSp macro="">
      <xdr:nvCxnSpPr>
        <xdr:cNvPr id="866" name="直線コネクタ 865"/>
        <xdr:cNvCxnSpPr/>
      </xdr:nvCxnSpPr>
      <xdr:spPr>
        <a:xfrm>
          <a:off x="17113250" y="12607925"/>
          <a:ext cx="8128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58420</xdr:rowOff>
    </xdr:from>
    <xdr:to xmlns:xdr="http://schemas.openxmlformats.org/drawingml/2006/spreadsheetDrawing">
      <xdr:col>102</xdr:col>
      <xdr:colOff>165100</xdr:colOff>
      <xdr:row>76</xdr:row>
      <xdr:rowOff>156210</xdr:rowOff>
    </xdr:to>
    <xdr:sp macro="" textlink="">
      <xdr:nvSpPr>
        <xdr:cNvPr id="867" name="フローチャート: 判断 866"/>
        <xdr:cNvSpPr/>
      </xdr:nvSpPr>
      <xdr:spPr>
        <a:xfrm>
          <a:off x="17875250" y="1261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6350</xdr:rowOff>
    </xdr:from>
    <xdr:ext cx="525145" cy="248285"/>
    <xdr:sp macro="" textlink="">
      <xdr:nvSpPr>
        <xdr:cNvPr id="868" name="テキスト ボックス 867"/>
        <xdr:cNvSpPr txBox="1"/>
      </xdr:nvSpPr>
      <xdr:spPr>
        <a:xfrm>
          <a:off x="17674590" y="1239520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128905</xdr:rowOff>
    </xdr:from>
    <xdr:to xmlns:xdr="http://schemas.openxmlformats.org/drawingml/2006/spreadsheetDrawing">
      <xdr:col>98</xdr:col>
      <xdr:colOff>38100</xdr:colOff>
      <xdr:row>76</xdr:row>
      <xdr:rowOff>61595</xdr:rowOff>
    </xdr:to>
    <xdr:sp macro="" textlink="">
      <xdr:nvSpPr>
        <xdr:cNvPr id="869" name="フローチャート: 判断 868"/>
        <xdr:cNvSpPr/>
      </xdr:nvSpPr>
      <xdr:spPr>
        <a:xfrm>
          <a:off x="17065625" y="125177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77470</xdr:rowOff>
    </xdr:from>
    <xdr:ext cx="525145" cy="249555"/>
    <xdr:sp macro="" textlink="">
      <xdr:nvSpPr>
        <xdr:cNvPr id="870" name="テキスト ボックス 869"/>
        <xdr:cNvSpPr txBox="1"/>
      </xdr:nvSpPr>
      <xdr:spPr>
        <a:xfrm>
          <a:off x="16864965" y="123012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71" name="テキスト ボックス 870"/>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2" name="テキスト ボックス 871"/>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3" name="テキスト ボックス 872"/>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4" name="テキスト ボックス 873"/>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5" name="テキスト ボックス 874"/>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153670</xdr:rowOff>
    </xdr:from>
    <xdr:to xmlns:xdr="http://schemas.openxmlformats.org/drawingml/2006/spreadsheetDrawing">
      <xdr:col>116</xdr:col>
      <xdr:colOff>114300</xdr:colOff>
      <xdr:row>77</xdr:row>
      <xdr:rowOff>86360</xdr:rowOff>
    </xdr:to>
    <xdr:sp macro="" textlink="">
      <xdr:nvSpPr>
        <xdr:cNvPr id="876" name="楕円 875"/>
        <xdr:cNvSpPr/>
      </xdr:nvSpPr>
      <xdr:spPr>
        <a:xfrm>
          <a:off x="20269200" y="1270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132715</xdr:rowOff>
    </xdr:from>
    <xdr:ext cx="534670" cy="249555"/>
    <xdr:sp macro="" textlink="">
      <xdr:nvSpPr>
        <xdr:cNvPr id="877" name="繰出金該当値テキスト"/>
        <xdr:cNvSpPr txBox="1"/>
      </xdr:nvSpPr>
      <xdr:spPr>
        <a:xfrm>
          <a:off x="20370800" y="126866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149860</xdr:rowOff>
    </xdr:from>
    <xdr:to xmlns:xdr="http://schemas.openxmlformats.org/drawingml/2006/spreadsheetDrawing">
      <xdr:col>112</xdr:col>
      <xdr:colOff>38100</xdr:colOff>
      <xdr:row>77</xdr:row>
      <xdr:rowOff>83185</xdr:rowOff>
    </xdr:to>
    <xdr:sp macro="" textlink="">
      <xdr:nvSpPr>
        <xdr:cNvPr id="878" name="楕円 877"/>
        <xdr:cNvSpPr/>
      </xdr:nvSpPr>
      <xdr:spPr>
        <a:xfrm>
          <a:off x="19510375" y="127038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73660</xdr:rowOff>
    </xdr:from>
    <xdr:ext cx="525145" cy="248285"/>
    <xdr:sp macro="" textlink="">
      <xdr:nvSpPr>
        <xdr:cNvPr id="879" name="テキスト ボックス 878"/>
        <xdr:cNvSpPr txBox="1"/>
      </xdr:nvSpPr>
      <xdr:spPr>
        <a:xfrm>
          <a:off x="19309715" y="1279271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17780</xdr:rowOff>
    </xdr:from>
    <xdr:to xmlns:xdr="http://schemas.openxmlformats.org/drawingml/2006/spreadsheetDrawing">
      <xdr:col>107</xdr:col>
      <xdr:colOff>101600</xdr:colOff>
      <xdr:row>77</xdr:row>
      <xdr:rowOff>116205</xdr:rowOff>
    </xdr:to>
    <xdr:sp macro="" textlink="">
      <xdr:nvSpPr>
        <xdr:cNvPr id="880" name="楕円 879"/>
        <xdr:cNvSpPr/>
      </xdr:nvSpPr>
      <xdr:spPr>
        <a:xfrm>
          <a:off x="18684875" y="127368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106680</xdr:rowOff>
    </xdr:from>
    <xdr:ext cx="525145" cy="248285"/>
    <xdr:sp macro="" textlink="">
      <xdr:nvSpPr>
        <xdr:cNvPr id="881" name="テキスト ボックス 880"/>
        <xdr:cNvSpPr txBox="1"/>
      </xdr:nvSpPr>
      <xdr:spPr>
        <a:xfrm>
          <a:off x="18500090" y="128257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21590</xdr:rowOff>
    </xdr:from>
    <xdr:to xmlns:xdr="http://schemas.openxmlformats.org/drawingml/2006/spreadsheetDrawing">
      <xdr:col>102</xdr:col>
      <xdr:colOff>165100</xdr:colOff>
      <xdr:row>77</xdr:row>
      <xdr:rowOff>119380</xdr:rowOff>
    </xdr:to>
    <xdr:sp macro="" textlink="">
      <xdr:nvSpPr>
        <xdr:cNvPr id="882" name="楕円 881"/>
        <xdr:cNvSpPr/>
      </xdr:nvSpPr>
      <xdr:spPr>
        <a:xfrm>
          <a:off x="17875250" y="12740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110490</xdr:rowOff>
    </xdr:from>
    <xdr:ext cx="525145" cy="249555"/>
    <xdr:sp macro="" textlink="">
      <xdr:nvSpPr>
        <xdr:cNvPr id="883" name="テキスト ボックス 882"/>
        <xdr:cNvSpPr txBox="1"/>
      </xdr:nvSpPr>
      <xdr:spPr>
        <a:xfrm>
          <a:off x="17674590" y="128295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5080</xdr:rowOff>
    </xdr:from>
    <xdr:to xmlns:xdr="http://schemas.openxmlformats.org/drawingml/2006/spreadsheetDrawing">
      <xdr:col>98</xdr:col>
      <xdr:colOff>38100</xdr:colOff>
      <xdr:row>76</xdr:row>
      <xdr:rowOff>102870</xdr:rowOff>
    </xdr:to>
    <xdr:sp macro="" textlink="">
      <xdr:nvSpPr>
        <xdr:cNvPr id="884" name="楕円 883"/>
        <xdr:cNvSpPr/>
      </xdr:nvSpPr>
      <xdr:spPr>
        <a:xfrm>
          <a:off x="17065625" y="125590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93980</xdr:rowOff>
    </xdr:from>
    <xdr:ext cx="525145" cy="240030"/>
    <xdr:sp macro="" textlink="">
      <xdr:nvSpPr>
        <xdr:cNvPr id="885" name="テキスト ボックス 884"/>
        <xdr:cNvSpPr txBox="1"/>
      </xdr:nvSpPr>
      <xdr:spPr>
        <a:xfrm>
          <a:off x="16864965" y="1264793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6" name="正方形/長方形 885"/>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7" name="正方形/長方形 886"/>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9" name="正方形/長方形 888"/>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91" name="正方形/長方形 890"/>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5900"/>
    <xdr:sp macro="" textlink="">
      <xdr:nvSpPr>
        <xdr:cNvPr id="894" name="テキスト ボックス 893"/>
        <xdr:cNvSpPr txBox="1"/>
      </xdr:nvSpPr>
      <xdr:spPr>
        <a:xfrm>
          <a:off x="1674177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49555"/>
    <xdr:sp macro="" textlink="">
      <xdr:nvSpPr>
        <xdr:cNvPr id="897" name="テキスト ボックス 896"/>
        <xdr:cNvSpPr txBox="1"/>
      </xdr:nvSpPr>
      <xdr:spPr>
        <a:xfrm>
          <a:off x="16546830" y="1554226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8" name="直線コネクタ 897"/>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0030"/>
    <xdr:sp macro="" textlink="">
      <xdr:nvSpPr>
        <xdr:cNvPr id="899" name="テキスト ボックス 898"/>
        <xdr:cNvSpPr txBox="1"/>
      </xdr:nvSpPr>
      <xdr:spPr>
        <a:xfrm>
          <a:off x="16546830" y="14422755"/>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9" name="直線コネクタ 908"/>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030" cy="259080"/>
    <xdr:sp macro="" textlink="">
      <xdr:nvSpPr>
        <xdr:cNvPr id="911" name="テキスト ボックス 910"/>
        <xdr:cNvSpPr txBox="1"/>
      </xdr:nvSpPr>
      <xdr:spPr>
        <a:xfrm>
          <a:off x="19436715" y="15726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030" cy="259080"/>
    <xdr:sp macro="" textlink="">
      <xdr:nvSpPr>
        <xdr:cNvPr id="914" name="テキスト ボックス 913"/>
        <xdr:cNvSpPr txBox="1"/>
      </xdr:nvSpPr>
      <xdr:spPr>
        <a:xfrm>
          <a:off x="18627090" y="15726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7" name="テキスト ボックス 916"/>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030" cy="259080"/>
    <xdr:sp macro="" textlink="">
      <xdr:nvSpPr>
        <xdr:cNvPr id="919" name="テキスト ボックス 918"/>
        <xdr:cNvSpPr txBox="1"/>
      </xdr:nvSpPr>
      <xdr:spPr>
        <a:xfrm>
          <a:off x="16991965" y="15726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1" name="テキスト ボックス 920"/>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4" name="テキスト ボックス 923"/>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030" cy="259080"/>
    <xdr:sp macro="" textlink="">
      <xdr:nvSpPr>
        <xdr:cNvPr id="928" name="テキスト ボックス 927"/>
        <xdr:cNvSpPr txBox="1"/>
      </xdr:nvSpPr>
      <xdr:spPr>
        <a:xfrm>
          <a:off x="19436715" y="15408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030" cy="259080"/>
    <xdr:sp macro="" textlink="">
      <xdr:nvSpPr>
        <xdr:cNvPr id="930" name="テキスト ボックス 929"/>
        <xdr:cNvSpPr txBox="1"/>
      </xdr:nvSpPr>
      <xdr:spPr>
        <a:xfrm>
          <a:off x="18627090" y="15408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2" name="テキスト ボックス 931"/>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030" cy="259080"/>
    <xdr:sp macro="" textlink="">
      <xdr:nvSpPr>
        <xdr:cNvPr id="934" name="テキスト ボックス 933"/>
        <xdr:cNvSpPr txBox="1"/>
      </xdr:nvSpPr>
      <xdr:spPr>
        <a:xfrm>
          <a:off x="16991965" y="15408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出決算総額は、住民一人当たり480,835円となり、昨年度と比較すると、庁舎建設事業等が減少したことにより25,127円減少した。各項目のうち、扶助費及び積立金を除く全ての項目で類似団体の平均を下回っており、本市ではおおむね効率的な行政運営ができているといえる。</a:t>
          </a:r>
          <a:endParaRPr kumimoji="1" lang="ja-JP" altLang="en-US" sz="1200">
            <a:latin typeface="ＭＳ Ｐゴシック"/>
            <a:ea typeface="ＭＳ Ｐゴシック"/>
          </a:endParaRPr>
        </a:p>
        <a:p>
          <a:r>
            <a:rPr kumimoji="1" lang="ja-JP" altLang="en-US" sz="1200">
              <a:latin typeface="ＭＳ Ｐゴシック"/>
              <a:ea typeface="ＭＳ Ｐゴシック"/>
            </a:rPr>
            <a:t>人件費では、職員給や会計年度任用職員報酬の増等はあるものの、職員数及びラスパイレス指数が類似団体と比較して低く、また、ごみ処理及び消防に係る業務を一部事務組合において実施しているため、一人当たり2,247円増加はしたものの、類似団体と比較すると効果的な運用ができている</a:t>
          </a:r>
          <a:r>
            <a:rPr kumimoji="1" lang="ja-JP" altLang="en-US" sz="1200">
              <a:latin typeface="ＭＳ Ｐゴシック"/>
              <a:ea typeface="ＭＳ Ｐゴシック"/>
            </a:rPr>
            <a:t>。</a:t>
          </a:r>
          <a:endParaRPr kumimoji="1" lang="ja-JP" altLang="en-US" sz="1200">
            <a:latin typeface="ＭＳ Ｐゴシック"/>
            <a:ea typeface="ＭＳ Ｐゴシック"/>
          </a:endParaRPr>
        </a:p>
        <a:p>
          <a:r>
            <a:rPr kumimoji="1" lang="ja-JP" altLang="en-US" sz="1200">
              <a:latin typeface="ＭＳ Ｐゴシック"/>
              <a:ea typeface="ＭＳ Ｐゴシック"/>
            </a:rPr>
            <a:t>扶助費では、低所得世帯支援給付金の増等により、一人当たり6,078円増加した。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補助費等では、寄附謝礼の増等により、一人当たり1,727円増加した。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普通建設事業では、庁舎等建設事業の減等により、新規整備分と更新整備分合わせて一人当たり56,110円減少した。</a:t>
          </a:r>
          <a:endParaRPr kumimoji="1" lang="ja-JP" altLang="en-US" sz="1200">
            <a:latin typeface="ＭＳ Ｐゴシック"/>
            <a:ea typeface="ＭＳ Ｐゴシック"/>
          </a:endParaRPr>
        </a:p>
        <a:p>
          <a:r>
            <a:rPr kumimoji="1" lang="ja-JP" altLang="en-US" sz="1200">
              <a:latin typeface="ＭＳ Ｐゴシック"/>
              <a:ea typeface="ＭＳ Ｐゴシック"/>
            </a:rPr>
            <a:t>積立金では、財政調整基金や公共施設マネジメント基金等の積立を行ったことにより、一人当たり16,019円増加した。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42,272
39,451
80.88
21,039,706
20,325,841
665,447
11,055,349
23,600,006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66.1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0030"/>
    <xdr:sp macro="" textlink="">
      <xdr:nvSpPr>
        <xdr:cNvPr id="30" name="テキスト ボックス 29"/>
        <xdr:cNvSpPr txBox="1"/>
      </xdr:nvSpPr>
      <xdr:spPr>
        <a:xfrm>
          <a:off x="650875" y="3063875"/>
          <a:ext cx="60464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0030"/>
    <xdr:sp macro="" textlink="">
      <xdr:nvSpPr>
        <xdr:cNvPr id="31" name="テキスト ボックス 30"/>
        <xdr:cNvSpPr txBox="1"/>
      </xdr:nvSpPr>
      <xdr:spPr>
        <a:xfrm>
          <a:off x="650875" y="3369310"/>
          <a:ext cx="82315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5900"/>
    <xdr:sp macro="" textlink="">
      <xdr:nvSpPr>
        <xdr:cNvPr id="40" name="テキスト ボックス 39"/>
        <xdr:cNvSpPr txBox="1"/>
      </xdr:nvSpPr>
      <xdr:spPr>
        <a:xfrm>
          <a:off x="6762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57835" cy="248285"/>
    <xdr:sp macro="" textlink="">
      <xdr:nvSpPr>
        <xdr:cNvPr id="42" name="テキスト ボックス 41"/>
        <xdr:cNvSpPr txBox="1"/>
      </xdr:nvSpPr>
      <xdr:spPr>
        <a:xfrm>
          <a:off x="278765" y="6717665"/>
          <a:ext cx="457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57835" cy="249555"/>
    <xdr:sp macro="" textlink="">
      <xdr:nvSpPr>
        <xdr:cNvPr id="44" name="テキスト ボックス 43"/>
        <xdr:cNvSpPr txBox="1"/>
      </xdr:nvSpPr>
      <xdr:spPr>
        <a:xfrm>
          <a:off x="278765" y="635127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57835" cy="249555"/>
    <xdr:sp macro="" textlink="">
      <xdr:nvSpPr>
        <xdr:cNvPr id="46" name="テキスト ボックス 45"/>
        <xdr:cNvSpPr txBox="1"/>
      </xdr:nvSpPr>
      <xdr:spPr>
        <a:xfrm>
          <a:off x="278765" y="598424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57835" cy="240030"/>
    <xdr:sp macro="" textlink="">
      <xdr:nvSpPr>
        <xdr:cNvPr id="48" name="テキスト ボックス 47"/>
        <xdr:cNvSpPr txBox="1"/>
      </xdr:nvSpPr>
      <xdr:spPr>
        <a:xfrm>
          <a:off x="278765" y="5617210"/>
          <a:ext cx="4578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126365</xdr:rowOff>
    </xdr:from>
    <xdr:ext cx="457835" cy="241300"/>
    <xdr:sp macro="" textlink="">
      <xdr:nvSpPr>
        <xdr:cNvPr id="50" name="テキスト ボックス 49"/>
        <xdr:cNvSpPr txBox="1"/>
      </xdr:nvSpPr>
      <xdr:spPr>
        <a:xfrm>
          <a:off x="278765" y="5250815"/>
          <a:ext cx="4578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89535</xdr:rowOff>
    </xdr:from>
    <xdr:ext cx="457835" cy="241300"/>
    <xdr:sp macro="" textlink="">
      <xdr:nvSpPr>
        <xdr:cNvPr id="52" name="テキスト ボックス 51"/>
        <xdr:cNvSpPr txBox="1"/>
      </xdr:nvSpPr>
      <xdr:spPr>
        <a:xfrm>
          <a:off x="278765" y="4883785"/>
          <a:ext cx="4578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57835" cy="240030"/>
    <xdr:sp macro="" textlink="">
      <xdr:nvSpPr>
        <xdr:cNvPr id="54" name="テキスト ボックス 53"/>
        <xdr:cNvSpPr txBox="1"/>
      </xdr:nvSpPr>
      <xdr:spPr>
        <a:xfrm>
          <a:off x="278765" y="4516755"/>
          <a:ext cx="4578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50165</xdr:rowOff>
    </xdr:from>
    <xdr:to xmlns:xdr="http://schemas.openxmlformats.org/drawingml/2006/spreadsheetDrawing">
      <xdr:col>24</xdr:col>
      <xdr:colOff>62865</xdr:colOff>
      <xdr:row>38</xdr:row>
      <xdr:rowOff>139065</xdr:rowOff>
    </xdr:to>
    <xdr:cxnSp macro="">
      <xdr:nvCxnSpPr>
        <xdr:cNvPr id="56" name="直線コネクタ 55"/>
        <xdr:cNvCxnSpPr/>
      </xdr:nvCxnSpPr>
      <xdr:spPr>
        <a:xfrm flipV="1">
          <a:off x="4252595" y="500951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142875</xdr:rowOff>
    </xdr:from>
    <xdr:ext cx="469900" cy="249555"/>
    <xdr:sp macro="" textlink="">
      <xdr:nvSpPr>
        <xdr:cNvPr id="57" name="議会費最小値テキスト"/>
        <xdr:cNvSpPr txBox="1"/>
      </xdr:nvSpPr>
      <xdr:spPr>
        <a:xfrm>
          <a:off x="4305300" y="64230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139065</xdr:rowOff>
    </xdr:from>
    <xdr:to xmlns:xdr="http://schemas.openxmlformats.org/drawingml/2006/spreadsheetDrawing">
      <xdr:col>24</xdr:col>
      <xdr:colOff>152400</xdr:colOff>
      <xdr:row>38</xdr:row>
      <xdr:rowOff>139065</xdr:rowOff>
    </xdr:to>
    <xdr:cxnSp macro="">
      <xdr:nvCxnSpPr>
        <xdr:cNvPr id="58" name="直線コネクタ 57"/>
        <xdr:cNvCxnSpPr/>
      </xdr:nvCxnSpPr>
      <xdr:spPr>
        <a:xfrm>
          <a:off x="4181475" y="6419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163830</xdr:rowOff>
    </xdr:from>
    <xdr:ext cx="469900" cy="249555"/>
    <xdr:sp macro="" textlink="">
      <xdr:nvSpPr>
        <xdr:cNvPr id="59" name="議会費最大値テキスト"/>
        <xdr:cNvSpPr txBox="1"/>
      </xdr:nvSpPr>
      <xdr:spPr>
        <a:xfrm>
          <a:off x="4305300" y="47929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50165</xdr:rowOff>
    </xdr:from>
    <xdr:to xmlns:xdr="http://schemas.openxmlformats.org/drawingml/2006/spreadsheetDrawing">
      <xdr:col>24</xdr:col>
      <xdr:colOff>152400</xdr:colOff>
      <xdr:row>30</xdr:row>
      <xdr:rowOff>50165</xdr:rowOff>
    </xdr:to>
    <xdr:cxnSp macro="">
      <xdr:nvCxnSpPr>
        <xdr:cNvPr id="60" name="直線コネクタ 59"/>
        <xdr:cNvCxnSpPr/>
      </xdr:nvCxnSpPr>
      <xdr:spPr>
        <a:xfrm>
          <a:off x="4181475" y="5009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118745</xdr:rowOff>
    </xdr:from>
    <xdr:to xmlns:xdr="http://schemas.openxmlformats.org/drawingml/2006/spreadsheetDrawing">
      <xdr:col>24</xdr:col>
      <xdr:colOff>63500</xdr:colOff>
      <xdr:row>35</xdr:row>
      <xdr:rowOff>131445</xdr:rowOff>
    </xdr:to>
    <xdr:cxnSp macro="">
      <xdr:nvCxnSpPr>
        <xdr:cNvPr id="61" name="直線コネクタ 60"/>
        <xdr:cNvCxnSpPr/>
      </xdr:nvCxnSpPr>
      <xdr:spPr>
        <a:xfrm>
          <a:off x="3492500" y="590359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73660</xdr:rowOff>
    </xdr:from>
    <xdr:ext cx="469900" cy="248285"/>
    <xdr:sp macro="" textlink="">
      <xdr:nvSpPr>
        <xdr:cNvPr id="62" name="議会費平均値テキスト"/>
        <xdr:cNvSpPr txBox="1"/>
      </xdr:nvSpPr>
      <xdr:spPr>
        <a:xfrm>
          <a:off x="4305300" y="569341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52070</xdr:rowOff>
    </xdr:from>
    <xdr:to xmlns:xdr="http://schemas.openxmlformats.org/drawingml/2006/spreadsheetDrawing">
      <xdr:col>24</xdr:col>
      <xdr:colOff>114300</xdr:colOff>
      <xdr:row>35</xdr:row>
      <xdr:rowOff>149860</xdr:rowOff>
    </xdr:to>
    <xdr:sp macro="" textlink="">
      <xdr:nvSpPr>
        <xdr:cNvPr id="63" name="フローチャート: 判断 62"/>
        <xdr:cNvSpPr/>
      </xdr:nvSpPr>
      <xdr:spPr>
        <a:xfrm>
          <a:off x="4203700" y="5836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117475</xdr:rowOff>
    </xdr:from>
    <xdr:to xmlns:xdr="http://schemas.openxmlformats.org/drawingml/2006/spreadsheetDrawing">
      <xdr:col>19</xdr:col>
      <xdr:colOff>174625</xdr:colOff>
      <xdr:row>35</xdr:row>
      <xdr:rowOff>118745</xdr:rowOff>
    </xdr:to>
    <xdr:cxnSp macro="">
      <xdr:nvCxnSpPr>
        <xdr:cNvPr id="64" name="直線コネクタ 63"/>
        <xdr:cNvCxnSpPr/>
      </xdr:nvCxnSpPr>
      <xdr:spPr>
        <a:xfrm>
          <a:off x="2670175" y="590232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71755</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444875" y="5856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160655</xdr:rowOff>
    </xdr:from>
    <xdr:ext cx="460375" cy="240030"/>
    <xdr:sp macro="" textlink="">
      <xdr:nvSpPr>
        <xdr:cNvPr id="66" name="テキスト ボックス 65"/>
        <xdr:cNvSpPr txBox="1"/>
      </xdr:nvSpPr>
      <xdr:spPr>
        <a:xfrm>
          <a:off x="3276600" y="594550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117475</xdr:rowOff>
    </xdr:from>
    <xdr:to xmlns:xdr="http://schemas.openxmlformats.org/drawingml/2006/spreadsheetDrawing">
      <xdr:col>15</xdr:col>
      <xdr:colOff>50800</xdr:colOff>
      <xdr:row>35</xdr:row>
      <xdr:rowOff>140335</xdr:rowOff>
    </xdr:to>
    <xdr:cxnSp macro="">
      <xdr:nvCxnSpPr>
        <xdr:cNvPr id="67" name="直線コネクタ 66"/>
        <xdr:cNvCxnSpPr/>
      </xdr:nvCxnSpPr>
      <xdr:spPr>
        <a:xfrm flipV="1">
          <a:off x="1860550" y="5902325"/>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60325</xdr:rowOff>
    </xdr:from>
    <xdr:to xmlns:xdr="http://schemas.openxmlformats.org/drawingml/2006/spreadsheetDrawing">
      <xdr:col>15</xdr:col>
      <xdr:colOff>101600</xdr:colOff>
      <xdr:row>35</xdr:row>
      <xdr:rowOff>158115</xdr:rowOff>
    </xdr:to>
    <xdr:sp macro="" textlink="">
      <xdr:nvSpPr>
        <xdr:cNvPr id="68" name="フローチャート: 判断 67"/>
        <xdr:cNvSpPr/>
      </xdr:nvSpPr>
      <xdr:spPr>
        <a:xfrm>
          <a:off x="2619375" y="5845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8255</xdr:rowOff>
    </xdr:from>
    <xdr:ext cx="460375" cy="248285"/>
    <xdr:sp macro="" textlink="">
      <xdr:nvSpPr>
        <xdr:cNvPr id="69" name="テキスト ボックス 68"/>
        <xdr:cNvSpPr txBox="1"/>
      </xdr:nvSpPr>
      <xdr:spPr>
        <a:xfrm>
          <a:off x="2451100" y="5628005"/>
          <a:ext cx="460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124460</xdr:rowOff>
    </xdr:from>
    <xdr:to xmlns:xdr="http://schemas.openxmlformats.org/drawingml/2006/spreadsheetDrawing">
      <xdr:col>10</xdr:col>
      <xdr:colOff>114300</xdr:colOff>
      <xdr:row>35</xdr:row>
      <xdr:rowOff>140335</xdr:rowOff>
    </xdr:to>
    <xdr:cxnSp macro="">
      <xdr:nvCxnSpPr>
        <xdr:cNvPr id="70" name="直線コネクタ 69"/>
        <xdr:cNvCxnSpPr/>
      </xdr:nvCxnSpPr>
      <xdr:spPr>
        <a:xfrm>
          <a:off x="1047750" y="590931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92710</xdr:rowOff>
    </xdr:from>
    <xdr:to xmlns:xdr="http://schemas.openxmlformats.org/drawingml/2006/spreadsheetDrawing">
      <xdr:col>10</xdr:col>
      <xdr:colOff>165100</xdr:colOff>
      <xdr:row>36</xdr:row>
      <xdr:rowOff>25400</xdr:rowOff>
    </xdr:to>
    <xdr:sp macro="" textlink="">
      <xdr:nvSpPr>
        <xdr:cNvPr id="71" name="フローチャート: 判断 70"/>
        <xdr:cNvSpPr/>
      </xdr:nvSpPr>
      <xdr:spPr>
        <a:xfrm>
          <a:off x="1809750" y="5877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17145</xdr:rowOff>
    </xdr:from>
    <xdr:ext cx="460375" cy="240030"/>
    <xdr:sp macro="" textlink="">
      <xdr:nvSpPr>
        <xdr:cNvPr id="72" name="テキスト ボックス 71"/>
        <xdr:cNvSpPr txBox="1"/>
      </xdr:nvSpPr>
      <xdr:spPr>
        <a:xfrm>
          <a:off x="1641475" y="596709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35560</xdr:rowOff>
    </xdr:from>
    <xdr:to xmlns:xdr="http://schemas.openxmlformats.org/drawingml/2006/spreadsheetDrawing">
      <xdr:col>6</xdr:col>
      <xdr:colOff>38100</xdr:colOff>
      <xdr:row>35</xdr:row>
      <xdr:rowOff>133350</xdr:rowOff>
    </xdr:to>
    <xdr:sp macro="" textlink="">
      <xdr:nvSpPr>
        <xdr:cNvPr id="73" name="フローチャート: 判断 72"/>
        <xdr:cNvSpPr/>
      </xdr:nvSpPr>
      <xdr:spPr>
        <a:xfrm>
          <a:off x="1000125" y="5820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149225</xdr:rowOff>
    </xdr:from>
    <xdr:ext cx="460375" cy="240030"/>
    <xdr:sp macro="" textlink="">
      <xdr:nvSpPr>
        <xdr:cNvPr id="74" name="テキスト ボックス 73"/>
        <xdr:cNvSpPr txBox="1"/>
      </xdr:nvSpPr>
      <xdr:spPr>
        <a:xfrm>
          <a:off x="831850" y="560387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83185</xdr:rowOff>
    </xdr:from>
    <xdr:to xmlns:xdr="http://schemas.openxmlformats.org/drawingml/2006/spreadsheetDrawing">
      <xdr:col>24</xdr:col>
      <xdr:colOff>114300</xdr:colOff>
      <xdr:row>36</xdr:row>
      <xdr:rowOff>15240</xdr:rowOff>
    </xdr:to>
    <xdr:sp macro="" textlink="">
      <xdr:nvSpPr>
        <xdr:cNvPr id="80" name="楕円 79"/>
        <xdr:cNvSpPr/>
      </xdr:nvSpPr>
      <xdr:spPr>
        <a:xfrm>
          <a:off x="4203700" y="58680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61595</xdr:rowOff>
    </xdr:from>
    <xdr:ext cx="469900" cy="240030"/>
    <xdr:sp macro="" textlink="">
      <xdr:nvSpPr>
        <xdr:cNvPr id="81" name="議会費該当値テキスト"/>
        <xdr:cNvSpPr txBox="1"/>
      </xdr:nvSpPr>
      <xdr:spPr>
        <a:xfrm>
          <a:off x="4305300" y="5846445"/>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69850</xdr:rowOff>
    </xdr:from>
    <xdr:to xmlns:xdr="http://schemas.openxmlformats.org/drawingml/2006/spreadsheetDrawing">
      <xdr:col>20</xdr:col>
      <xdr:colOff>38100</xdr:colOff>
      <xdr:row>36</xdr:row>
      <xdr:rowOff>2540</xdr:rowOff>
    </xdr:to>
    <xdr:sp macro="" textlink="">
      <xdr:nvSpPr>
        <xdr:cNvPr id="82" name="楕円 81"/>
        <xdr:cNvSpPr/>
      </xdr:nvSpPr>
      <xdr:spPr>
        <a:xfrm>
          <a:off x="3444875" y="58547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18415</xdr:rowOff>
    </xdr:from>
    <xdr:ext cx="460375" cy="240030"/>
    <xdr:sp macro="" textlink="">
      <xdr:nvSpPr>
        <xdr:cNvPr id="83" name="テキスト ボックス 82"/>
        <xdr:cNvSpPr txBox="1"/>
      </xdr:nvSpPr>
      <xdr:spPr>
        <a:xfrm>
          <a:off x="3276600" y="563816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68580</xdr:rowOff>
    </xdr:from>
    <xdr:to xmlns:xdr="http://schemas.openxmlformats.org/drawingml/2006/spreadsheetDrawing">
      <xdr:col>15</xdr:col>
      <xdr:colOff>101600</xdr:colOff>
      <xdr:row>36</xdr:row>
      <xdr:rowOff>1270</xdr:rowOff>
    </xdr:to>
    <xdr:sp macro="" textlink="">
      <xdr:nvSpPr>
        <xdr:cNvPr id="84" name="楕円 83"/>
        <xdr:cNvSpPr/>
      </xdr:nvSpPr>
      <xdr:spPr>
        <a:xfrm>
          <a:off x="2619375" y="5853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158115</xdr:rowOff>
    </xdr:from>
    <xdr:ext cx="460375" cy="241300"/>
    <xdr:sp macro="" textlink="">
      <xdr:nvSpPr>
        <xdr:cNvPr id="85" name="テキスト ボックス 84"/>
        <xdr:cNvSpPr txBox="1"/>
      </xdr:nvSpPr>
      <xdr:spPr>
        <a:xfrm>
          <a:off x="2451100" y="594296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92075</xdr:rowOff>
    </xdr:from>
    <xdr:to xmlns:xdr="http://schemas.openxmlformats.org/drawingml/2006/spreadsheetDrawing">
      <xdr:col>10</xdr:col>
      <xdr:colOff>165100</xdr:colOff>
      <xdr:row>36</xdr:row>
      <xdr:rowOff>24765</xdr:rowOff>
    </xdr:to>
    <xdr:sp macro="" textlink="">
      <xdr:nvSpPr>
        <xdr:cNvPr id="86" name="楕円 85"/>
        <xdr:cNvSpPr/>
      </xdr:nvSpPr>
      <xdr:spPr>
        <a:xfrm>
          <a:off x="1809750" y="5876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40005</xdr:rowOff>
    </xdr:from>
    <xdr:ext cx="460375" cy="248285"/>
    <xdr:sp macro="" textlink="">
      <xdr:nvSpPr>
        <xdr:cNvPr id="87" name="テキスト ボックス 86"/>
        <xdr:cNvSpPr txBox="1"/>
      </xdr:nvSpPr>
      <xdr:spPr>
        <a:xfrm>
          <a:off x="1641475" y="5659755"/>
          <a:ext cx="460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74930</xdr:rowOff>
    </xdr:from>
    <xdr:to xmlns:xdr="http://schemas.openxmlformats.org/drawingml/2006/spreadsheetDrawing">
      <xdr:col>6</xdr:col>
      <xdr:colOff>38100</xdr:colOff>
      <xdr:row>36</xdr:row>
      <xdr:rowOff>7620</xdr:rowOff>
    </xdr:to>
    <xdr:sp macro="" textlink="">
      <xdr:nvSpPr>
        <xdr:cNvPr id="88" name="楕円 87"/>
        <xdr:cNvSpPr/>
      </xdr:nvSpPr>
      <xdr:spPr>
        <a:xfrm>
          <a:off x="1000125" y="5859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164465</xdr:rowOff>
    </xdr:from>
    <xdr:ext cx="460375" cy="248920"/>
    <xdr:sp macro="" textlink="">
      <xdr:nvSpPr>
        <xdr:cNvPr id="89" name="テキスト ボックス 88"/>
        <xdr:cNvSpPr txBox="1"/>
      </xdr:nvSpPr>
      <xdr:spPr>
        <a:xfrm>
          <a:off x="831850" y="5949315"/>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5900"/>
    <xdr:sp macro="" textlink="">
      <xdr:nvSpPr>
        <xdr:cNvPr id="98" name="テキスト ボックス 97"/>
        <xdr:cNvSpPr txBox="1"/>
      </xdr:nvSpPr>
      <xdr:spPr>
        <a:xfrm>
          <a:off x="6762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1" name="テキスト ボックス 100"/>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3" name="テキスト ボックス 102"/>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0030"/>
    <xdr:sp macro="" textlink="">
      <xdr:nvSpPr>
        <xdr:cNvPr id="105" name="テキスト ボックス 104"/>
        <xdr:cNvSpPr txBox="1"/>
      </xdr:nvSpPr>
      <xdr:spPr>
        <a:xfrm>
          <a:off x="166370" y="8919210"/>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1300"/>
    <xdr:sp macro="" textlink="">
      <xdr:nvSpPr>
        <xdr:cNvPr id="107" name="テキスト ボックス 106"/>
        <xdr:cNvSpPr txBox="1"/>
      </xdr:nvSpPr>
      <xdr:spPr>
        <a:xfrm>
          <a:off x="166370" y="855281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1300"/>
    <xdr:sp macro="" textlink="">
      <xdr:nvSpPr>
        <xdr:cNvPr id="109" name="テキスト ボックス 108"/>
        <xdr:cNvSpPr txBox="1"/>
      </xdr:nvSpPr>
      <xdr:spPr>
        <a:xfrm>
          <a:off x="166370" y="818578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0030"/>
    <xdr:sp macro="" textlink="">
      <xdr:nvSpPr>
        <xdr:cNvPr id="111" name="テキスト ボックス 110"/>
        <xdr:cNvSpPr txBox="1"/>
      </xdr:nvSpPr>
      <xdr:spPr>
        <a:xfrm>
          <a:off x="166370" y="7818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123825</xdr:rowOff>
    </xdr:from>
    <xdr:to xmlns:xdr="http://schemas.openxmlformats.org/drawingml/2006/spreadsheetDrawing">
      <xdr:col>24</xdr:col>
      <xdr:colOff>62865</xdr:colOff>
      <xdr:row>58</xdr:row>
      <xdr:rowOff>70485</xdr:rowOff>
    </xdr:to>
    <xdr:cxnSp macro="">
      <xdr:nvCxnSpPr>
        <xdr:cNvPr id="113" name="直線コネクタ 112"/>
        <xdr:cNvCxnSpPr/>
      </xdr:nvCxnSpPr>
      <xdr:spPr>
        <a:xfrm flipV="1">
          <a:off x="4252595" y="8385175"/>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73660</xdr:rowOff>
    </xdr:from>
    <xdr:ext cx="534670" cy="248285"/>
    <xdr:sp macro="" textlink="">
      <xdr:nvSpPr>
        <xdr:cNvPr id="114" name="総務費最小値テキスト"/>
        <xdr:cNvSpPr txBox="1"/>
      </xdr:nvSpPr>
      <xdr:spPr>
        <a:xfrm>
          <a:off x="4305300" y="96558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70485</xdr:rowOff>
    </xdr:from>
    <xdr:to xmlns:xdr="http://schemas.openxmlformats.org/drawingml/2006/spreadsheetDrawing">
      <xdr:col>24</xdr:col>
      <xdr:colOff>152400</xdr:colOff>
      <xdr:row>58</xdr:row>
      <xdr:rowOff>70485</xdr:rowOff>
    </xdr:to>
    <xdr:cxnSp macro="">
      <xdr:nvCxnSpPr>
        <xdr:cNvPr id="115" name="直線コネクタ 114"/>
        <xdr:cNvCxnSpPr/>
      </xdr:nvCxnSpPr>
      <xdr:spPr>
        <a:xfrm>
          <a:off x="4181475" y="9652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71755</xdr:rowOff>
    </xdr:from>
    <xdr:ext cx="598805" cy="248285"/>
    <xdr:sp macro="" textlink="">
      <xdr:nvSpPr>
        <xdr:cNvPr id="116" name="総務費最大値テキスト"/>
        <xdr:cNvSpPr txBox="1"/>
      </xdr:nvSpPr>
      <xdr:spPr>
        <a:xfrm>
          <a:off x="4305300" y="81680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123825</xdr:rowOff>
    </xdr:from>
    <xdr:to xmlns:xdr="http://schemas.openxmlformats.org/drawingml/2006/spreadsheetDrawing">
      <xdr:col>24</xdr:col>
      <xdr:colOff>152400</xdr:colOff>
      <xdr:row>50</xdr:row>
      <xdr:rowOff>123825</xdr:rowOff>
    </xdr:to>
    <xdr:cxnSp macro="">
      <xdr:nvCxnSpPr>
        <xdr:cNvPr id="117" name="直線コネクタ 116"/>
        <xdr:cNvCxnSpPr/>
      </xdr:nvCxnSpPr>
      <xdr:spPr>
        <a:xfrm>
          <a:off x="4181475" y="8385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56</xdr:row>
      <xdr:rowOff>17145</xdr:rowOff>
    </xdr:from>
    <xdr:to xmlns:xdr="http://schemas.openxmlformats.org/drawingml/2006/spreadsheetDrawing">
      <xdr:col>24</xdr:col>
      <xdr:colOff>63500</xdr:colOff>
      <xdr:row>56</xdr:row>
      <xdr:rowOff>125730</xdr:rowOff>
    </xdr:to>
    <xdr:cxnSp macro="">
      <xdr:nvCxnSpPr>
        <xdr:cNvPr id="118" name="直線コネクタ 117"/>
        <xdr:cNvCxnSpPr/>
      </xdr:nvCxnSpPr>
      <xdr:spPr>
        <a:xfrm>
          <a:off x="3492500" y="9269095"/>
          <a:ext cx="762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125730</xdr:rowOff>
    </xdr:from>
    <xdr:ext cx="534670" cy="241300"/>
    <xdr:sp macro="" textlink="">
      <xdr:nvSpPr>
        <xdr:cNvPr id="119" name="総務費平均値テキスト"/>
        <xdr:cNvSpPr txBox="1"/>
      </xdr:nvSpPr>
      <xdr:spPr>
        <a:xfrm>
          <a:off x="4305300" y="9377680"/>
          <a:ext cx="53467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146050</xdr:rowOff>
    </xdr:from>
    <xdr:to xmlns:xdr="http://schemas.openxmlformats.org/drawingml/2006/spreadsheetDrawing">
      <xdr:col>24</xdr:col>
      <xdr:colOff>114300</xdr:colOff>
      <xdr:row>57</xdr:row>
      <xdr:rowOff>78740</xdr:rowOff>
    </xdr:to>
    <xdr:sp macro="" textlink="">
      <xdr:nvSpPr>
        <xdr:cNvPr id="120" name="フローチャート: 判断 119"/>
        <xdr:cNvSpPr/>
      </xdr:nvSpPr>
      <xdr:spPr>
        <a:xfrm>
          <a:off x="4203700" y="939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17145</xdr:rowOff>
    </xdr:from>
    <xdr:to xmlns:xdr="http://schemas.openxmlformats.org/drawingml/2006/spreadsheetDrawing">
      <xdr:col>19</xdr:col>
      <xdr:colOff>174625</xdr:colOff>
      <xdr:row>56</xdr:row>
      <xdr:rowOff>113030</xdr:rowOff>
    </xdr:to>
    <xdr:cxnSp macro="">
      <xdr:nvCxnSpPr>
        <xdr:cNvPr id="121" name="直線コネクタ 120"/>
        <xdr:cNvCxnSpPr/>
      </xdr:nvCxnSpPr>
      <xdr:spPr>
        <a:xfrm flipV="1">
          <a:off x="2670175" y="9269095"/>
          <a:ext cx="8223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146050</xdr:rowOff>
    </xdr:from>
    <xdr:to xmlns:xdr="http://schemas.openxmlformats.org/drawingml/2006/spreadsheetDrawing">
      <xdr:col>20</xdr:col>
      <xdr:colOff>38100</xdr:colOff>
      <xdr:row>57</xdr:row>
      <xdr:rowOff>78740</xdr:rowOff>
    </xdr:to>
    <xdr:sp macro="" textlink="">
      <xdr:nvSpPr>
        <xdr:cNvPr id="122" name="フローチャート: 判断 121"/>
        <xdr:cNvSpPr/>
      </xdr:nvSpPr>
      <xdr:spPr>
        <a:xfrm>
          <a:off x="3444875" y="9398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70485</xdr:rowOff>
    </xdr:from>
    <xdr:ext cx="525145" cy="249555"/>
    <xdr:sp macro="" textlink="">
      <xdr:nvSpPr>
        <xdr:cNvPr id="123" name="テキスト ボックス 122"/>
        <xdr:cNvSpPr txBox="1"/>
      </xdr:nvSpPr>
      <xdr:spPr>
        <a:xfrm>
          <a:off x="3244215" y="94875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118110</xdr:rowOff>
    </xdr:from>
    <xdr:to xmlns:xdr="http://schemas.openxmlformats.org/drawingml/2006/spreadsheetDrawing">
      <xdr:col>15</xdr:col>
      <xdr:colOff>50800</xdr:colOff>
      <xdr:row>56</xdr:row>
      <xdr:rowOff>113030</xdr:rowOff>
    </xdr:to>
    <xdr:cxnSp macro="">
      <xdr:nvCxnSpPr>
        <xdr:cNvPr id="124" name="直線コネクタ 123"/>
        <xdr:cNvCxnSpPr/>
      </xdr:nvCxnSpPr>
      <xdr:spPr>
        <a:xfrm>
          <a:off x="1860550" y="9204960"/>
          <a:ext cx="809625"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160020</xdr:rowOff>
    </xdr:from>
    <xdr:to xmlns:xdr="http://schemas.openxmlformats.org/drawingml/2006/spreadsheetDrawing">
      <xdr:col>15</xdr:col>
      <xdr:colOff>101600</xdr:colOff>
      <xdr:row>57</xdr:row>
      <xdr:rowOff>93345</xdr:rowOff>
    </xdr:to>
    <xdr:sp macro="" textlink="">
      <xdr:nvSpPr>
        <xdr:cNvPr id="125" name="フローチャート: 判断 124"/>
        <xdr:cNvSpPr/>
      </xdr:nvSpPr>
      <xdr:spPr>
        <a:xfrm>
          <a:off x="2619375" y="9411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84455</xdr:rowOff>
    </xdr:from>
    <xdr:ext cx="525145" cy="240030"/>
    <xdr:sp macro="" textlink="">
      <xdr:nvSpPr>
        <xdr:cNvPr id="126" name="テキスト ボックス 125"/>
        <xdr:cNvSpPr txBox="1"/>
      </xdr:nvSpPr>
      <xdr:spPr>
        <a:xfrm>
          <a:off x="2434590" y="950150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55</xdr:row>
      <xdr:rowOff>118110</xdr:rowOff>
    </xdr:from>
    <xdr:to xmlns:xdr="http://schemas.openxmlformats.org/drawingml/2006/spreadsheetDrawing">
      <xdr:col>10</xdr:col>
      <xdr:colOff>114300</xdr:colOff>
      <xdr:row>58</xdr:row>
      <xdr:rowOff>36830</xdr:rowOff>
    </xdr:to>
    <xdr:cxnSp macro="">
      <xdr:nvCxnSpPr>
        <xdr:cNvPr id="127" name="直線コネクタ 126"/>
        <xdr:cNvCxnSpPr/>
      </xdr:nvCxnSpPr>
      <xdr:spPr>
        <a:xfrm flipV="1">
          <a:off x="1047750" y="9204960"/>
          <a:ext cx="8128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134620</xdr:rowOff>
    </xdr:from>
    <xdr:to xmlns:xdr="http://schemas.openxmlformats.org/drawingml/2006/spreadsheetDrawing">
      <xdr:col>10</xdr:col>
      <xdr:colOff>165100</xdr:colOff>
      <xdr:row>55</xdr:row>
      <xdr:rowOff>67310</xdr:rowOff>
    </xdr:to>
    <xdr:sp macro="" textlink="">
      <xdr:nvSpPr>
        <xdr:cNvPr id="128" name="フローチャート: 判断 127"/>
        <xdr:cNvSpPr/>
      </xdr:nvSpPr>
      <xdr:spPr>
        <a:xfrm>
          <a:off x="1809750" y="905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83185</xdr:rowOff>
    </xdr:from>
    <xdr:ext cx="598805" cy="240030"/>
    <xdr:sp macro="" textlink="">
      <xdr:nvSpPr>
        <xdr:cNvPr id="129" name="テキスト ボックス 128"/>
        <xdr:cNvSpPr txBox="1"/>
      </xdr:nvSpPr>
      <xdr:spPr>
        <a:xfrm>
          <a:off x="1576705" y="883983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45085</xdr:rowOff>
    </xdr:from>
    <xdr:to xmlns:xdr="http://schemas.openxmlformats.org/drawingml/2006/spreadsheetDrawing">
      <xdr:col>6</xdr:col>
      <xdr:colOff>38100</xdr:colOff>
      <xdr:row>57</xdr:row>
      <xdr:rowOff>142875</xdr:rowOff>
    </xdr:to>
    <xdr:sp macro="" textlink="">
      <xdr:nvSpPr>
        <xdr:cNvPr id="130" name="フローチャート: 判断 129"/>
        <xdr:cNvSpPr/>
      </xdr:nvSpPr>
      <xdr:spPr>
        <a:xfrm>
          <a:off x="1000125" y="94621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159385</xdr:rowOff>
    </xdr:from>
    <xdr:ext cx="525145" cy="241300"/>
    <xdr:sp macro="" textlink="">
      <xdr:nvSpPr>
        <xdr:cNvPr id="131" name="テキスト ボックス 130"/>
        <xdr:cNvSpPr txBox="1"/>
      </xdr:nvSpPr>
      <xdr:spPr>
        <a:xfrm>
          <a:off x="799465" y="924623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76200</xdr:rowOff>
    </xdr:from>
    <xdr:to xmlns:xdr="http://schemas.openxmlformats.org/drawingml/2006/spreadsheetDrawing">
      <xdr:col>24</xdr:col>
      <xdr:colOff>114300</xdr:colOff>
      <xdr:row>57</xdr:row>
      <xdr:rowOff>8890</xdr:rowOff>
    </xdr:to>
    <xdr:sp macro="" textlink="">
      <xdr:nvSpPr>
        <xdr:cNvPr id="137" name="楕円 136"/>
        <xdr:cNvSpPr/>
      </xdr:nvSpPr>
      <xdr:spPr>
        <a:xfrm>
          <a:off x="4203700" y="932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98425</xdr:rowOff>
    </xdr:from>
    <xdr:ext cx="598805" cy="248920"/>
    <xdr:sp macro="" textlink="">
      <xdr:nvSpPr>
        <xdr:cNvPr id="138" name="総務費該当値テキスト"/>
        <xdr:cNvSpPr txBox="1"/>
      </xdr:nvSpPr>
      <xdr:spPr>
        <a:xfrm>
          <a:off x="4305300" y="91852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132715</xdr:rowOff>
    </xdr:from>
    <xdr:to xmlns:xdr="http://schemas.openxmlformats.org/drawingml/2006/spreadsheetDrawing">
      <xdr:col>20</xdr:col>
      <xdr:colOff>38100</xdr:colOff>
      <xdr:row>56</xdr:row>
      <xdr:rowOff>65405</xdr:rowOff>
    </xdr:to>
    <xdr:sp macro="" textlink="">
      <xdr:nvSpPr>
        <xdr:cNvPr id="139" name="楕円 138"/>
        <xdr:cNvSpPr/>
      </xdr:nvSpPr>
      <xdr:spPr>
        <a:xfrm>
          <a:off x="3444875" y="92195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81280</xdr:rowOff>
    </xdr:from>
    <xdr:ext cx="598805" cy="249555"/>
    <xdr:sp macro="" textlink="">
      <xdr:nvSpPr>
        <xdr:cNvPr id="140" name="テキスト ボックス 139"/>
        <xdr:cNvSpPr txBox="1"/>
      </xdr:nvSpPr>
      <xdr:spPr>
        <a:xfrm>
          <a:off x="3211830" y="90030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64135</xdr:rowOff>
    </xdr:from>
    <xdr:to xmlns:xdr="http://schemas.openxmlformats.org/drawingml/2006/spreadsheetDrawing">
      <xdr:col>15</xdr:col>
      <xdr:colOff>101600</xdr:colOff>
      <xdr:row>56</xdr:row>
      <xdr:rowOff>161925</xdr:rowOff>
    </xdr:to>
    <xdr:sp macro="" textlink="">
      <xdr:nvSpPr>
        <xdr:cNvPr id="141" name="楕円 140"/>
        <xdr:cNvSpPr/>
      </xdr:nvSpPr>
      <xdr:spPr>
        <a:xfrm>
          <a:off x="2619375" y="9316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12700</xdr:rowOff>
    </xdr:from>
    <xdr:ext cx="598805" cy="249555"/>
    <xdr:sp macro="" textlink="">
      <xdr:nvSpPr>
        <xdr:cNvPr id="142" name="テキスト ボックス 141"/>
        <xdr:cNvSpPr txBox="1"/>
      </xdr:nvSpPr>
      <xdr:spPr>
        <a:xfrm>
          <a:off x="2402205" y="90995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69215</xdr:rowOff>
    </xdr:from>
    <xdr:to xmlns:xdr="http://schemas.openxmlformats.org/drawingml/2006/spreadsheetDrawing">
      <xdr:col>10</xdr:col>
      <xdr:colOff>165100</xdr:colOff>
      <xdr:row>56</xdr:row>
      <xdr:rowOff>1905</xdr:rowOff>
    </xdr:to>
    <xdr:sp macro="" textlink="">
      <xdr:nvSpPr>
        <xdr:cNvPr id="143" name="楕円 142"/>
        <xdr:cNvSpPr/>
      </xdr:nvSpPr>
      <xdr:spPr>
        <a:xfrm>
          <a:off x="1809750" y="9156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158750</xdr:rowOff>
    </xdr:from>
    <xdr:ext cx="598805" cy="241300"/>
    <xdr:sp macro="" textlink="">
      <xdr:nvSpPr>
        <xdr:cNvPr id="144" name="テキスト ボックス 143"/>
        <xdr:cNvSpPr txBox="1"/>
      </xdr:nvSpPr>
      <xdr:spPr>
        <a:xfrm>
          <a:off x="1576705" y="9245600"/>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153035</xdr:rowOff>
    </xdr:from>
    <xdr:to xmlns:xdr="http://schemas.openxmlformats.org/drawingml/2006/spreadsheetDrawing">
      <xdr:col>6</xdr:col>
      <xdr:colOff>38100</xdr:colOff>
      <xdr:row>58</xdr:row>
      <xdr:rowOff>85725</xdr:rowOff>
    </xdr:to>
    <xdr:sp macro="" textlink="">
      <xdr:nvSpPr>
        <xdr:cNvPr id="145" name="楕円 144"/>
        <xdr:cNvSpPr/>
      </xdr:nvSpPr>
      <xdr:spPr>
        <a:xfrm>
          <a:off x="1000125" y="95700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76835</xdr:rowOff>
    </xdr:from>
    <xdr:ext cx="525145" cy="249555"/>
    <xdr:sp macro="" textlink="">
      <xdr:nvSpPr>
        <xdr:cNvPr id="146" name="テキスト ボックス 145"/>
        <xdr:cNvSpPr txBox="1"/>
      </xdr:nvSpPr>
      <xdr:spPr>
        <a:xfrm>
          <a:off x="799465" y="96589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5900"/>
    <xdr:sp macro="" textlink="">
      <xdr:nvSpPr>
        <xdr:cNvPr id="155" name="テキスト ボックス 154"/>
        <xdr:cNvSpPr txBox="1"/>
      </xdr:nvSpPr>
      <xdr:spPr>
        <a:xfrm>
          <a:off x="67627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1970" cy="248285"/>
    <xdr:sp macro="" textlink="">
      <xdr:nvSpPr>
        <xdr:cNvPr id="157" name="テキスト ボックス 156"/>
        <xdr:cNvSpPr txBox="1"/>
      </xdr:nvSpPr>
      <xdr:spPr>
        <a:xfrm>
          <a:off x="214630" y="1332166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95250</xdr:rowOff>
    </xdr:from>
    <xdr:to xmlns:xdr="http://schemas.openxmlformats.org/drawingml/2006/spreadsheetDrawing">
      <xdr:col>28</xdr:col>
      <xdr:colOff>114300</xdr:colOff>
      <xdr:row>79</xdr:row>
      <xdr:rowOff>95250</xdr:rowOff>
    </xdr:to>
    <xdr:cxnSp macro="">
      <xdr:nvCxnSpPr>
        <xdr:cNvPr id="158" name="直線コネクタ 157"/>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123825</xdr:rowOff>
    </xdr:from>
    <xdr:ext cx="595630" cy="241300"/>
    <xdr:sp macro="" textlink="">
      <xdr:nvSpPr>
        <xdr:cNvPr id="159" name="テキスト ボックス 158"/>
        <xdr:cNvSpPr txBox="1"/>
      </xdr:nvSpPr>
      <xdr:spPr>
        <a:xfrm>
          <a:off x="166370" y="1300797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110490</xdr:rowOff>
    </xdr:from>
    <xdr:to xmlns:xdr="http://schemas.openxmlformats.org/drawingml/2006/spreadsheetDrawing">
      <xdr:col>28</xdr:col>
      <xdr:colOff>114300</xdr:colOff>
      <xdr:row>77</xdr:row>
      <xdr:rowOff>110490</xdr:rowOff>
    </xdr:to>
    <xdr:cxnSp macro="">
      <xdr:nvCxnSpPr>
        <xdr:cNvPr id="160" name="直線コネクタ 159"/>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138430</xdr:rowOff>
    </xdr:from>
    <xdr:ext cx="595630" cy="248285"/>
    <xdr:sp macro="" textlink="">
      <xdr:nvSpPr>
        <xdr:cNvPr id="161" name="テキスト ボックス 160"/>
        <xdr:cNvSpPr txBox="1"/>
      </xdr:nvSpPr>
      <xdr:spPr>
        <a:xfrm>
          <a:off x="166370" y="1269238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127000</xdr:rowOff>
    </xdr:from>
    <xdr:to xmlns:xdr="http://schemas.openxmlformats.org/drawingml/2006/spreadsheetDrawing">
      <xdr:col>28</xdr:col>
      <xdr:colOff>114300</xdr:colOff>
      <xdr:row>75</xdr:row>
      <xdr:rowOff>127000</xdr:rowOff>
    </xdr:to>
    <xdr:cxnSp macro="">
      <xdr:nvCxnSpPr>
        <xdr:cNvPr id="162" name="直線コネクタ 161"/>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154940</xdr:rowOff>
    </xdr:from>
    <xdr:ext cx="595630" cy="241300"/>
    <xdr:sp macro="" textlink="">
      <xdr:nvSpPr>
        <xdr:cNvPr id="163" name="テキスト ボックス 162"/>
        <xdr:cNvSpPr txBox="1"/>
      </xdr:nvSpPr>
      <xdr:spPr>
        <a:xfrm>
          <a:off x="166370" y="1237869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142240</xdr:rowOff>
    </xdr:from>
    <xdr:to xmlns:xdr="http://schemas.openxmlformats.org/drawingml/2006/spreadsheetDrawing">
      <xdr:col>28</xdr:col>
      <xdr:colOff>114300</xdr:colOff>
      <xdr:row>73</xdr:row>
      <xdr:rowOff>142240</xdr:rowOff>
    </xdr:to>
    <xdr:cxnSp macro="">
      <xdr:nvCxnSpPr>
        <xdr:cNvPr id="164" name="直線コネクタ 163"/>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48285"/>
    <xdr:sp macro="" textlink="">
      <xdr:nvSpPr>
        <xdr:cNvPr id="165" name="テキスト ボックス 164"/>
        <xdr:cNvSpPr txBox="1"/>
      </xdr:nvSpPr>
      <xdr:spPr>
        <a:xfrm>
          <a:off x="166370" y="120643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158750</xdr:rowOff>
    </xdr:from>
    <xdr:to xmlns:xdr="http://schemas.openxmlformats.org/drawingml/2006/spreadsheetDrawing">
      <xdr:col>28</xdr:col>
      <xdr:colOff>114300</xdr:colOff>
      <xdr:row>71</xdr:row>
      <xdr:rowOff>158750</xdr:rowOff>
    </xdr:to>
    <xdr:cxnSp macro="">
      <xdr:nvCxnSpPr>
        <xdr:cNvPr id="166" name="直線コネクタ 165"/>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40665"/>
    <xdr:sp macro="" textlink="">
      <xdr:nvSpPr>
        <xdr:cNvPr id="167" name="テキスト ボックス 166"/>
        <xdr:cNvSpPr txBox="1"/>
      </xdr:nvSpPr>
      <xdr:spPr>
        <a:xfrm>
          <a:off x="166370" y="1175004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36830</xdr:rowOff>
    </xdr:from>
    <xdr:ext cx="595630" cy="249555"/>
    <xdr:sp macro="" textlink="">
      <xdr:nvSpPr>
        <xdr:cNvPr id="169" name="テキスト ボックス 168"/>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0030"/>
    <xdr:sp macro="" textlink="">
      <xdr:nvSpPr>
        <xdr:cNvPr id="171" name="テキスト ボックス 170"/>
        <xdr:cNvSpPr txBox="1"/>
      </xdr:nvSpPr>
      <xdr:spPr>
        <a:xfrm>
          <a:off x="166370" y="11120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41275</xdr:rowOff>
    </xdr:from>
    <xdr:to xmlns:xdr="http://schemas.openxmlformats.org/drawingml/2006/spreadsheetDrawing">
      <xdr:col>24</xdr:col>
      <xdr:colOff>62865</xdr:colOff>
      <xdr:row>78</xdr:row>
      <xdr:rowOff>78740</xdr:rowOff>
    </xdr:to>
    <xdr:cxnSp macro="">
      <xdr:nvCxnSpPr>
        <xdr:cNvPr id="173" name="直線コネクタ 172"/>
        <xdr:cNvCxnSpPr/>
      </xdr:nvCxnSpPr>
      <xdr:spPr>
        <a:xfrm flipV="1">
          <a:off x="4252595" y="1160462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83185</xdr:rowOff>
    </xdr:from>
    <xdr:ext cx="598805" cy="240030"/>
    <xdr:sp macro="" textlink="">
      <xdr:nvSpPr>
        <xdr:cNvPr id="174" name="民生費最小値テキスト"/>
        <xdr:cNvSpPr txBox="1"/>
      </xdr:nvSpPr>
      <xdr:spPr>
        <a:xfrm>
          <a:off x="4305300" y="1296733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78740</xdr:rowOff>
    </xdr:from>
    <xdr:to xmlns:xdr="http://schemas.openxmlformats.org/drawingml/2006/spreadsheetDrawing">
      <xdr:col>24</xdr:col>
      <xdr:colOff>152400</xdr:colOff>
      <xdr:row>78</xdr:row>
      <xdr:rowOff>78740</xdr:rowOff>
    </xdr:to>
    <xdr:cxnSp macro="">
      <xdr:nvCxnSpPr>
        <xdr:cNvPr id="175" name="直線コネクタ 174"/>
        <xdr:cNvCxnSpPr/>
      </xdr:nvCxnSpPr>
      <xdr:spPr>
        <a:xfrm>
          <a:off x="4181475" y="12962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155575</xdr:rowOff>
    </xdr:from>
    <xdr:ext cx="598805" cy="241300"/>
    <xdr:sp macro="" textlink="">
      <xdr:nvSpPr>
        <xdr:cNvPr id="176" name="民生費最大値テキスト"/>
        <xdr:cNvSpPr txBox="1"/>
      </xdr:nvSpPr>
      <xdr:spPr>
        <a:xfrm>
          <a:off x="4305300" y="11388725"/>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41275</xdr:rowOff>
    </xdr:from>
    <xdr:to xmlns:xdr="http://schemas.openxmlformats.org/drawingml/2006/spreadsheetDrawing">
      <xdr:col>24</xdr:col>
      <xdr:colOff>152400</xdr:colOff>
      <xdr:row>70</xdr:row>
      <xdr:rowOff>41275</xdr:rowOff>
    </xdr:to>
    <xdr:cxnSp macro="">
      <xdr:nvCxnSpPr>
        <xdr:cNvPr id="177" name="直線コネクタ 176"/>
        <xdr:cNvCxnSpPr/>
      </xdr:nvCxnSpPr>
      <xdr:spPr>
        <a:xfrm>
          <a:off x="4181475" y="11604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77</xdr:row>
      <xdr:rowOff>60325</xdr:rowOff>
    </xdr:from>
    <xdr:to xmlns:xdr="http://schemas.openxmlformats.org/drawingml/2006/spreadsheetDrawing">
      <xdr:col>24</xdr:col>
      <xdr:colOff>63500</xdr:colOff>
      <xdr:row>77</xdr:row>
      <xdr:rowOff>111760</xdr:rowOff>
    </xdr:to>
    <xdr:cxnSp macro="">
      <xdr:nvCxnSpPr>
        <xdr:cNvPr id="178" name="直線コネクタ 177"/>
        <xdr:cNvCxnSpPr/>
      </xdr:nvCxnSpPr>
      <xdr:spPr>
        <a:xfrm flipV="1">
          <a:off x="3492500" y="12779375"/>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63500</xdr:rowOff>
    </xdr:from>
    <xdr:ext cx="598805" cy="240030"/>
    <xdr:sp macro="" textlink="">
      <xdr:nvSpPr>
        <xdr:cNvPr id="179" name="民生費平均値テキスト"/>
        <xdr:cNvSpPr txBox="1"/>
      </xdr:nvSpPr>
      <xdr:spPr>
        <a:xfrm>
          <a:off x="4305300" y="12287250"/>
          <a:ext cx="59880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41275</xdr:rowOff>
    </xdr:from>
    <xdr:to xmlns:xdr="http://schemas.openxmlformats.org/drawingml/2006/spreadsheetDrawing">
      <xdr:col>24</xdr:col>
      <xdr:colOff>114300</xdr:colOff>
      <xdr:row>75</xdr:row>
      <xdr:rowOff>139065</xdr:rowOff>
    </xdr:to>
    <xdr:sp macro="" textlink="">
      <xdr:nvSpPr>
        <xdr:cNvPr id="180" name="フローチャート: 判断 179"/>
        <xdr:cNvSpPr/>
      </xdr:nvSpPr>
      <xdr:spPr>
        <a:xfrm>
          <a:off x="4203700" y="12430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160655</xdr:rowOff>
    </xdr:from>
    <xdr:to xmlns:xdr="http://schemas.openxmlformats.org/drawingml/2006/spreadsheetDrawing">
      <xdr:col>19</xdr:col>
      <xdr:colOff>174625</xdr:colOff>
      <xdr:row>77</xdr:row>
      <xdr:rowOff>111760</xdr:rowOff>
    </xdr:to>
    <xdr:cxnSp macro="">
      <xdr:nvCxnSpPr>
        <xdr:cNvPr id="181" name="直線コネクタ 180"/>
        <xdr:cNvCxnSpPr/>
      </xdr:nvCxnSpPr>
      <xdr:spPr>
        <a:xfrm>
          <a:off x="2670175" y="12714605"/>
          <a:ext cx="8223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157480</xdr:rowOff>
    </xdr:from>
    <xdr:to xmlns:xdr="http://schemas.openxmlformats.org/drawingml/2006/spreadsheetDrawing">
      <xdr:col>20</xdr:col>
      <xdr:colOff>38100</xdr:colOff>
      <xdr:row>76</xdr:row>
      <xdr:rowOff>90170</xdr:rowOff>
    </xdr:to>
    <xdr:sp macro="" textlink="">
      <xdr:nvSpPr>
        <xdr:cNvPr id="182" name="フローチャート: 判断 181"/>
        <xdr:cNvSpPr/>
      </xdr:nvSpPr>
      <xdr:spPr>
        <a:xfrm>
          <a:off x="3444875" y="125463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105410</xdr:rowOff>
    </xdr:from>
    <xdr:ext cx="598805" cy="248285"/>
    <xdr:sp macro="" textlink="">
      <xdr:nvSpPr>
        <xdr:cNvPr id="183" name="テキスト ボックス 182"/>
        <xdr:cNvSpPr txBox="1"/>
      </xdr:nvSpPr>
      <xdr:spPr>
        <a:xfrm>
          <a:off x="3211830" y="1232916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160655</xdr:rowOff>
    </xdr:from>
    <xdr:to xmlns:xdr="http://schemas.openxmlformats.org/drawingml/2006/spreadsheetDrawing">
      <xdr:col>15</xdr:col>
      <xdr:colOff>50800</xdr:colOff>
      <xdr:row>78</xdr:row>
      <xdr:rowOff>72390</xdr:rowOff>
    </xdr:to>
    <xdr:cxnSp macro="">
      <xdr:nvCxnSpPr>
        <xdr:cNvPr id="184" name="直線コネクタ 183"/>
        <xdr:cNvCxnSpPr/>
      </xdr:nvCxnSpPr>
      <xdr:spPr>
        <a:xfrm flipV="1">
          <a:off x="1860550" y="12714605"/>
          <a:ext cx="809625"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59055</xdr:rowOff>
    </xdr:from>
    <xdr:to xmlns:xdr="http://schemas.openxmlformats.org/drawingml/2006/spreadsheetDrawing">
      <xdr:col>15</xdr:col>
      <xdr:colOff>101600</xdr:colOff>
      <xdr:row>75</xdr:row>
      <xdr:rowOff>156845</xdr:rowOff>
    </xdr:to>
    <xdr:sp macro="" textlink="">
      <xdr:nvSpPr>
        <xdr:cNvPr id="185" name="フローチャート: 判断 184"/>
        <xdr:cNvSpPr/>
      </xdr:nvSpPr>
      <xdr:spPr>
        <a:xfrm>
          <a:off x="2619375" y="12447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6985</xdr:rowOff>
    </xdr:from>
    <xdr:ext cx="598805" cy="248285"/>
    <xdr:sp macro="" textlink="">
      <xdr:nvSpPr>
        <xdr:cNvPr id="186" name="テキスト ボックス 185"/>
        <xdr:cNvSpPr txBox="1"/>
      </xdr:nvSpPr>
      <xdr:spPr>
        <a:xfrm>
          <a:off x="2402205" y="122307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72390</xdr:rowOff>
    </xdr:from>
    <xdr:to xmlns:xdr="http://schemas.openxmlformats.org/drawingml/2006/spreadsheetDrawing">
      <xdr:col>10</xdr:col>
      <xdr:colOff>114300</xdr:colOff>
      <xdr:row>78</xdr:row>
      <xdr:rowOff>102870</xdr:rowOff>
    </xdr:to>
    <xdr:cxnSp macro="">
      <xdr:nvCxnSpPr>
        <xdr:cNvPr id="187" name="直線コネクタ 186"/>
        <xdr:cNvCxnSpPr/>
      </xdr:nvCxnSpPr>
      <xdr:spPr>
        <a:xfrm flipV="1">
          <a:off x="1047750" y="12956540"/>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154940</xdr:rowOff>
    </xdr:from>
    <xdr:to xmlns:xdr="http://schemas.openxmlformats.org/drawingml/2006/spreadsheetDrawing">
      <xdr:col>10</xdr:col>
      <xdr:colOff>165100</xdr:colOff>
      <xdr:row>77</xdr:row>
      <xdr:rowOff>87630</xdr:rowOff>
    </xdr:to>
    <xdr:sp macro="" textlink="">
      <xdr:nvSpPr>
        <xdr:cNvPr id="188" name="フローチャート: 判断 187"/>
        <xdr:cNvSpPr/>
      </xdr:nvSpPr>
      <xdr:spPr>
        <a:xfrm>
          <a:off x="1809750" y="12708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103505</xdr:rowOff>
    </xdr:from>
    <xdr:ext cx="598805" cy="249555"/>
    <xdr:sp macro="" textlink="">
      <xdr:nvSpPr>
        <xdr:cNvPr id="189" name="テキスト ボックス 188"/>
        <xdr:cNvSpPr txBox="1"/>
      </xdr:nvSpPr>
      <xdr:spPr>
        <a:xfrm>
          <a:off x="1576705" y="124923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46355</xdr:rowOff>
    </xdr:from>
    <xdr:to xmlns:xdr="http://schemas.openxmlformats.org/drawingml/2006/spreadsheetDrawing">
      <xdr:col>6</xdr:col>
      <xdr:colOff>38100</xdr:colOff>
      <xdr:row>77</xdr:row>
      <xdr:rowOff>144145</xdr:rowOff>
    </xdr:to>
    <xdr:sp macro="" textlink="">
      <xdr:nvSpPr>
        <xdr:cNvPr id="190" name="フローチャート: 判断 189"/>
        <xdr:cNvSpPr/>
      </xdr:nvSpPr>
      <xdr:spPr>
        <a:xfrm>
          <a:off x="1000125" y="12765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160020</xdr:rowOff>
    </xdr:from>
    <xdr:ext cx="598805" cy="240030"/>
    <xdr:sp macro="" textlink="">
      <xdr:nvSpPr>
        <xdr:cNvPr id="191" name="テキスト ボックス 190"/>
        <xdr:cNvSpPr txBox="1"/>
      </xdr:nvSpPr>
      <xdr:spPr>
        <a:xfrm>
          <a:off x="767080" y="12548870"/>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xdr:rowOff>
    </xdr:from>
    <xdr:to xmlns:xdr="http://schemas.openxmlformats.org/drawingml/2006/spreadsheetDrawing">
      <xdr:col>24</xdr:col>
      <xdr:colOff>114300</xdr:colOff>
      <xdr:row>77</xdr:row>
      <xdr:rowOff>108585</xdr:rowOff>
    </xdr:to>
    <xdr:sp macro="" textlink="">
      <xdr:nvSpPr>
        <xdr:cNvPr id="197" name="楕円 196"/>
        <xdr:cNvSpPr/>
      </xdr:nvSpPr>
      <xdr:spPr>
        <a:xfrm>
          <a:off x="4203700" y="12729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155575</xdr:rowOff>
    </xdr:from>
    <xdr:ext cx="598805" cy="241300"/>
    <xdr:sp macro="" textlink="">
      <xdr:nvSpPr>
        <xdr:cNvPr id="198" name="民生費該当値テキスト"/>
        <xdr:cNvSpPr txBox="1"/>
      </xdr:nvSpPr>
      <xdr:spPr>
        <a:xfrm>
          <a:off x="4305300" y="12709525"/>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62865</xdr:rowOff>
    </xdr:from>
    <xdr:to xmlns:xdr="http://schemas.openxmlformats.org/drawingml/2006/spreadsheetDrawing">
      <xdr:col>20</xdr:col>
      <xdr:colOff>38100</xdr:colOff>
      <xdr:row>77</xdr:row>
      <xdr:rowOff>160655</xdr:rowOff>
    </xdr:to>
    <xdr:sp macro="" textlink="">
      <xdr:nvSpPr>
        <xdr:cNvPr id="199" name="楕円 198"/>
        <xdr:cNvSpPr/>
      </xdr:nvSpPr>
      <xdr:spPr>
        <a:xfrm>
          <a:off x="3444875" y="12781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152400</xdr:rowOff>
    </xdr:from>
    <xdr:ext cx="598805" cy="240030"/>
    <xdr:sp macro="" textlink="">
      <xdr:nvSpPr>
        <xdr:cNvPr id="200" name="テキスト ボックス 199"/>
        <xdr:cNvSpPr txBox="1"/>
      </xdr:nvSpPr>
      <xdr:spPr>
        <a:xfrm>
          <a:off x="3211830" y="12871450"/>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111760</xdr:rowOff>
    </xdr:from>
    <xdr:to xmlns:xdr="http://schemas.openxmlformats.org/drawingml/2006/spreadsheetDrawing">
      <xdr:col>15</xdr:col>
      <xdr:colOff>101600</xdr:colOff>
      <xdr:row>77</xdr:row>
      <xdr:rowOff>44450</xdr:rowOff>
    </xdr:to>
    <xdr:sp macro="" textlink="">
      <xdr:nvSpPr>
        <xdr:cNvPr id="201" name="楕円 200"/>
        <xdr:cNvSpPr/>
      </xdr:nvSpPr>
      <xdr:spPr>
        <a:xfrm>
          <a:off x="2619375" y="1266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36195</xdr:rowOff>
    </xdr:from>
    <xdr:ext cx="598805" cy="249555"/>
    <xdr:sp macro="" textlink="">
      <xdr:nvSpPr>
        <xdr:cNvPr id="202" name="テキスト ボックス 201"/>
        <xdr:cNvSpPr txBox="1"/>
      </xdr:nvSpPr>
      <xdr:spPr>
        <a:xfrm>
          <a:off x="2402205" y="127552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24130</xdr:rowOff>
    </xdr:from>
    <xdr:to xmlns:xdr="http://schemas.openxmlformats.org/drawingml/2006/spreadsheetDrawing">
      <xdr:col>10</xdr:col>
      <xdr:colOff>165100</xdr:colOff>
      <xdr:row>78</xdr:row>
      <xdr:rowOff>121920</xdr:rowOff>
    </xdr:to>
    <xdr:sp macro="" textlink="">
      <xdr:nvSpPr>
        <xdr:cNvPr id="203" name="楕円 202"/>
        <xdr:cNvSpPr/>
      </xdr:nvSpPr>
      <xdr:spPr>
        <a:xfrm>
          <a:off x="1809750" y="12908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113030</xdr:rowOff>
    </xdr:from>
    <xdr:ext cx="598805" cy="249555"/>
    <xdr:sp macro="" textlink="">
      <xdr:nvSpPr>
        <xdr:cNvPr id="204" name="テキスト ボックス 203"/>
        <xdr:cNvSpPr txBox="1"/>
      </xdr:nvSpPr>
      <xdr:spPr>
        <a:xfrm>
          <a:off x="1576705" y="129971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53975</xdr:rowOff>
    </xdr:from>
    <xdr:to xmlns:xdr="http://schemas.openxmlformats.org/drawingml/2006/spreadsheetDrawing">
      <xdr:col>6</xdr:col>
      <xdr:colOff>38100</xdr:colOff>
      <xdr:row>78</xdr:row>
      <xdr:rowOff>151765</xdr:rowOff>
    </xdr:to>
    <xdr:sp macro="" textlink="">
      <xdr:nvSpPr>
        <xdr:cNvPr id="205" name="楕円 204"/>
        <xdr:cNvSpPr/>
      </xdr:nvSpPr>
      <xdr:spPr>
        <a:xfrm>
          <a:off x="1000125" y="12938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142875</xdr:rowOff>
    </xdr:from>
    <xdr:ext cx="598805" cy="249555"/>
    <xdr:sp macro="" textlink="">
      <xdr:nvSpPr>
        <xdr:cNvPr id="206" name="テキスト ボックス 205"/>
        <xdr:cNvSpPr txBox="1"/>
      </xdr:nvSpPr>
      <xdr:spPr>
        <a:xfrm>
          <a:off x="767080" y="13027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5900"/>
    <xdr:sp macro="" textlink="">
      <xdr:nvSpPr>
        <xdr:cNvPr id="215" name="テキスト ボックス 214"/>
        <xdr:cNvSpPr txBox="1"/>
      </xdr:nvSpPr>
      <xdr:spPr>
        <a:xfrm>
          <a:off x="67627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49555"/>
    <xdr:sp macro="" textlink="">
      <xdr:nvSpPr>
        <xdr:cNvPr id="217" name="テキスト ボックス 216"/>
        <xdr:cNvSpPr txBox="1"/>
      </xdr:nvSpPr>
      <xdr:spPr>
        <a:xfrm>
          <a:off x="481330" y="1668526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1970" cy="259080"/>
    <xdr:sp macro="" textlink="">
      <xdr:nvSpPr>
        <xdr:cNvPr id="219" name="テキスト ボックス 218"/>
        <xdr:cNvSpPr txBox="1"/>
      </xdr:nvSpPr>
      <xdr:spPr>
        <a:xfrm>
          <a:off x="214630" y="16304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1970" cy="259080"/>
    <xdr:sp macro="" textlink="">
      <xdr:nvSpPr>
        <xdr:cNvPr id="221" name="テキスト ボックス 220"/>
        <xdr:cNvSpPr txBox="1"/>
      </xdr:nvSpPr>
      <xdr:spPr>
        <a:xfrm>
          <a:off x="214630" y="15923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1970" cy="249555"/>
    <xdr:sp macro="" textlink="">
      <xdr:nvSpPr>
        <xdr:cNvPr id="223" name="テキスト ボックス 222"/>
        <xdr:cNvSpPr txBox="1"/>
      </xdr:nvSpPr>
      <xdr:spPr>
        <a:xfrm>
          <a:off x="214630" y="1554226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21970" cy="259080"/>
    <xdr:sp macro="" textlink="">
      <xdr:nvSpPr>
        <xdr:cNvPr id="225" name="テキスト ボックス 224"/>
        <xdr:cNvSpPr txBox="1"/>
      </xdr:nvSpPr>
      <xdr:spPr>
        <a:xfrm>
          <a:off x="214630" y="15161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6" name="直線コネクタ 225"/>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7" name="テキスト ボックス 226"/>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0030"/>
    <xdr:sp macro="" textlink="">
      <xdr:nvSpPr>
        <xdr:cNvPr id="229" name="テキスト ボックス 228"/>
        <xdr:cNvSpPr txBox="1"/>
      </xdr:nvSpPr>
      <xdr:spPr>
        <a:xfrm>
          <a:off x="166370" y="14422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133350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252595" y="1483360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305300"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181475" y="16260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81915</xdr:rowOff>
    </xdr:from>
    <xdr:ext cx="598805" cy="249555"/>
    <xdr:sp macro="" textlink="">
      <xdr:nvSpPr>
        <xdr:cNvPr id="234" name="衛生費最大値テキスト"/>
        <xdr:cNvSpPr txBox="1"/>
      </xdr:nvSpPr>
      <xdr:spPr>
        <a:xfrm>
          <a:off x="4305300" y="146170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133350</xdr:rowOff>
    </xdr:from>
    <xdr:to xmlns:xdr="http://schemas.openxmlformats.org/drawingml/2006/spreadsheetDrawing">
      <xdr:col>24</xdr:col>
      <xdr:colOff>152400</xdr:colOff>
      <xdr:row>89</xdr:row>
      <xdr:rowOff>133350</xdr:rowOff>
    </xdr:to>
    <xdr:cxnSp macro="">
      <xdr:nvCxnSpPr>
        <xdr:cNvPr id="235" name="直線コネクタ 234"/>
        <xdr:cNvCxnSpPr/>
      </xdr:nvCxnSpPr>
      <xdr:spPr>
        <a:xfrm>
          <a:off x="4181475" y="14833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86360</xdr:rowOff>
    </xdr:from>
    <xdr:to xmlns:xdr="http://schemas.openxmlformats.org/drawingml/2006/spreadsheetDrawing">
      <xdr:col>24</xdr:col>
      <xdr:colOff>63500</xdr:colOff>
      <xdr:row>97</xdr:row>
      <xdr:rowOff>149225</xdr:rowOff>
    </xdr:to>
    <xdr:cxnSp macro="">
      <xdr:nvCxnSpPr>
        <xdr:cNvPr id="236" name="直線コネクタ 235"/>
        <xdr:cNvCxnSpPr/>
      </xdr:nvCxnSpPr>
      <xdr:spPr>
        <a:xfrm>
          <a:off x="3492500" y="16145510"/>
          <a:ext cx="762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26035</xdr:rowOff>
    </xdr:from>
    <xdr:ext cx="534670" cy="259080"/>
    <xdr:sp macro="" textlink="">
      <xdr:nvSpPr>
        <xdr:cNvPr id="237" name="衛生費平均値テキスト"/>
        <xdr:cNvSpPr txBox="1"/>
      </xdr:nvSpPr>
      <xdr:spPr>
        <a:xfrm>
          <a:off x="4305300" y="15570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203700" y="1571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86360</xdr:rowOff>
    </xdr:from>
    <xdr:to xmlns:xdr="http://schemas.openxmlformats.org/drawingml/2006/spreadsheetDrawing">
      <xdr:col>19</xdr:col>
      <xdr:colOff>174625</xdr:colOff>
      <xdr:row>97</xdr:row>
      <xdr:rowOff>155575</xdr:rowOff>
    </xdr:to>
    <xdr:cxnSp macro="">
      <xdr:nvCxnSpPr>
        <xdr:cNvPr id="239" name="直線コネクタ 238"/>
        <xdr:cNvCxnSpPr/>
      </xdr:nvCxnSpPr>
      <xdr:spPr>
        <a:xfrm flipV="1">
          <a:off x="2670175" y="16145510"/>
          <a:ext cx="8223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444875" y="15675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77470</xdr:rowOff>
    </xdr:from>
    <xdr:ext cx="525145" cy="249555"/>
    <xdr:sp macro="" textlink="">
      <xdr:nvSpPr>
        <xdr:cNvPr id="241" name="テキスト ボックス 240"/>
        <xdr:cNvSpPr txBox="1"/>
      </xdr:nvSpPr>
      <xdr:spPr>
        <a:xfrm>
          <a:off x="3244215" y="154508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155575</xdr:rowOff>
    </xdr:from>
    <xdr:to xmlns:xdr="http://schemas.openxmlformats.org/drawingml/2006/spreadsheetDrawing">
      <xdr:col>15</xdr:col>
      <xdr:colOff>50800</xdr:colOff>
      <xdr:row>98</xdr:row>
      <xdr:rowOff>115570</xdr:rowOff>
    </xdr:to>
    <xdr:cxnSp macro="">
      <xdr:nvCxnSpPr>
        <xdr:cNvPr id="242" name="直線コネクタ 241"/>
        <xdr:cNvCxnSpPr/>
      </xdr:nvCxnSpPr>
      <xdr:spPr>
        <a:xfrm flipV="1">
          <a:off x="1860550" y="16214725"/>
          <a:ext cx="80962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619375" y="15711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25145" cy="258445"/>
    <xdr:sp macro="" textlink="">
      <xdr:nvSpPr>
        <xdr:cNvPr id="244" name="テキスト ボックス 243"/>
        <xdr:cNvSpPr txBox="1"/>
      </xdr:nvSpPr>
      <xdr:spPr>
        <a:xfrm>
          <a:off x="2434590" y="154870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145415</xdr:rowOff>
    </xdr:from>
    <xdr:to xmlns:xdr="http://schemas.openxmlformats.org/drawingml/2006/spreadsheetDrawing">
      <xdr:col>10</xdr:col>
      <xdr:colOff>114300</xdr:colOff>
      <xdr:row>98</xdr:row>
      <xdr:rowOff>115570</xdr:rowOff>
    </xdr:to>
    <xdr:cxnSp macro="">
      <xdr:nvCxnSpPr>
        <xdr:cNvPr id="245" name="直線コネクタ 244"/>
        <xdr:cNvCxnSpPr/>
      </xdr:nvCxnSpPr>
      <xdr:spPr>
        <a:xfrm>
          <a:off x="1047750" y="16204565"/>
          <a:ext cx="8128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809750" y="1585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25145" cy="249555"/>
    <xdr:sp macro="" textlink="">
      <xdr:nvSpPr>
        <xdr:cNvPr id="247" name="テキスト ボックス 246"/>
        <xdr:cNvSpPr txBox="1"/>
      </xdr:nvSpPr>
      <xdr:spPr>
        <a:xfrm>
          <a:off x="1609090" y="1563370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8" name="フローチャート: 判断 247"/>
        <xdr:cNvSpPr/>
      </xdr:nvSpPr>
      <xdr:spPr>
        <a:xfrm>
          <a:off x="1000125" y="158711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25145" cy="259080"/>
    <xdr:sp macro="" textlink="">
      <xdr:nvSpPr>
        <xdr:cNvPr id="249" name="テキスト ボックス 248"/>
        <xdr:cNvSpPr txBox="1"/>
      </xdr:nvSpPr>
      <xdr:spPr>
        <a:xfrm>
          <a:off x="799465" y="156464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98425</xdr:rowOff>
    </xdr:from>
    <xdr:to xmlns:xdr="http://schemas.openxmlformats.org/drawingml/2006/spreadsheetDrawing">
      <xdr:col>24</xdr:col>
      <xdr:colOff>114300</xdr:colOff>
      <xdr:row>98</xdr:row>
      <xdr:rowOff>29210</xdr:rowOff>
    </xdr:to>
    <xdr:sp macro="" textlink="">
      <xdr:nvSpPr>
        <xdr:cNvPr id="255" name="楕円 254"/>
        <xdr:cNvSpPr/>
      </xdr:nvSpPr>
      <xdr:spPr>
        <a:xfrm>
          <a:off x="4203700" y="16157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13335</xdr:rowOff>
    </xdr:from>
    <xdr:ext cx="534670" cy="259080"/>
    <xdr:sp macro="" textlink="">
      <xdr:nvSpPr>
        <xdr:cNvPr id="256" name="衛生費該当値テキスト"/>
        <xdr:cNvSpPr txBox="1"/>
      </xdr:nvSpPr>
      <xdr:spPr>
        <a:xfrm>
          <a:off x="4305300" y="16072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34925</xdr:rowOff>
    </xdr:from>
    <xdr:to xmlns:xdr="http://schemas.openxmlformats.org/drawingml/2006/spreadsheetDrawing">
      <xdr:col>20</xdr:col>
      <xdr:colOff>38100</xdr:colOff>
      <xdr:row>97</xdr:row>
      <xdr:rowOff>136525</xdr:rowOff>
    </xdr:to>
    <xdr:sp macro="" textlink="">
      <xdr:nvSpPr>
        <xdr:cNvPr id="257" name="楕円 256"/>
        <xdr:cNvSpPr/>
      </xdr:nvSpPr>
      <xdr:spPr>
        <a:xfrm>
          <a:off x="3444875" y="160940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127635</xdr:rowOff>
    </xdr:from>
    <xdr:ext cx="525145" cy="259080"/>
    <xdr:sp macro="" textlink="">
      <xdr:nvSpPr>
        <xdr:cNvPr id="258" name="テキスト ボックス 257"/>
        <xdr:cNvSpPr txBox="1"/>
      </xdr:nvSpPr>
      <xdr:spPr>
        <a:xfrm>
          <a:off x="3244215" y="161867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104775</xdr:rowOff>
    </xdr:from>
    <xdr:to xmlns:xdr="http://schemas.openxmlformats.org/drawingml/2006/spreadsheetDrawing">
      <xdr:col>15</xdr:col>
      <xdr:colOff>101600</xdr:colOff>
      <xdr:row>98</xdr:row>
      <xdr:rowOff>34925</xdr:rowOff>
    </xdr:to>
    <xdr:sp macro="" textlink="">
      <xdr:nvSpPr>
        <xdr:cNvPr id="259" name="楕円 258"/>
        <xdr:cNvSpPr/>
      </xdr:nvSpPr>
      <xdr:spPr>
        <a:xfrm>
          <a:off x="2619375"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26035</xdr:rowOff>
    </xdr:from>
    <xdr:ext cx="525145" cy="259080"/>
    <xdr:sp macro="" textlink="">
      <xdr:nvSpPr>
        <xdr:cNvPr id="260" name="テキスト ボックス 259"/>
        <xdr:cNvSpPr txBox="1"/>
      </xdr:nvSpPr>
      <xdr:spPr>
        <a:xfrm>
          <a:off x="2434590" y="162566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64770</xdr:rowOff>
    </xdr:from>
    <xdr:to xmlns:xdr="http://schemas.openxmlformats.org/drawingml/2006/spreadsheetDrawing">
      <xdr:col>10</xdr:col>
      <xdr:colOff>165100</xdr:colOff>
      <xdr:row>98</xdr:row>
      <xdr:rowOff>166370</xdr:rowOff>
    </xdr:to>
    <xdr:sp macro="" textlink="">
      <xdr:nvSpPr>
        <xdr:cNvPr id="261" name="楕円 260"/>
        <xdr:cNvSpPr/>
      </xdr:nvSpPr>
      <xdr:spPr>
        <a:xfrm>
          <a:off x="1809750" y="162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157480</xdr:rowOff>
    </xdr:from>
    <xdr:ext cx="525145" cy="249555"/>
    <xdr:sp macro="" textlink="">
      <xdr:nvSpPr>
        <xdr:cNvPr id="262" name="テキスト ボックス 261"/>
        <xdr:cNvSpPr txBox="1"/>
      </xdr:nvSpPr>
      <xdr:spPr>
        <a:xfrm>
          <a:off x="1609090" y="163880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63" name="楕円 262"/>
        <xdr:cNvSpPr/>
      </xdr:nvSpPr>
      <xdr:spPr>
        <a:xfrm>
          <a:off x="1000125" y="16153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15875</xdr:rowOff>
    </xdr:from>
    <xdr:ext cx="525145" cy="259080"/>
    <xdr:sp macro="" textlink="">
      <xdr:nvSpPr>
        <xdr:cNvPr id="264" name="テキスト ボックス 263"/>
        <xdr:cNvSpPr txBox="1"/>
      </xdr:nvSpPr>
      <xdr:spPr>
        <a:xfrm>
          <a:off x="799465" y="162464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5" name="正方形/長方形 264"/>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6" name="正方形/長方形 265"/>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8" name="正方形/長方形 267"/>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0" name="正方形/長方形 269"/>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2" name="正方形/長方形 271"/>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5900"/>
    <xdr:sp macro="" textlink="">
      <xdr:nvSpPr>
        <xdr:cNvPr id="273" name="テキスト ボックス 272"/>
        <xdr:cNvSpPr txBox="1"/>
      </xdr:nvSpPr>
      <xdr:spPr>
        <a:xfrm>
          <a:off x="6026150"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4" name="直線コネクタ 273"/>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5" name="直線コネクタ 274"/>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1300"/>
    <xdr:sp macro="" textlink="">
      <xdr:nvSpPr>
        <xdr:cNvPr id="276" name="テキスト ボックス 275"/>
        <xdr:cNvSpPr txBox="1"/>
      </xdr:nvSpPr>
      <xdr:spPr>
        <a:xfrm>
          <a:off x="5831205" y="640397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7" name="直線コネクタ 276"/>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57835" cy="248285"/>
    <xdr:sp macro="" textlink="">
      <xdr:nvSpPr>
        <xdr:cNvPr id="278" name="テキスト ボックス 277"/>
        <xdr:cNvSpPr txBox="1"/>
      </xdr:nvSpPr>
      <xdr:spPr>
        <a:xfrm>
          <a:off x="5628640" y="6088380"/>
          <a:ext cx="457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9" name="直線コネクタ 278"/>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57835" cy="241300"/>
    <xdr:sp macro="" textlink="">
      <xdr:nvSpPr>
        <xdr:cNvPr id="280" name="テキスト ボックス 279"/>
        <xdr:cNvSpPr txBox="1"/>
      </xdr:nvSpPr>
      <xdr:spPr>
        <a:xfrm>
          <a:off x="5628640" y="5774690"/>
          <a:ext cx="4578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1" name="直線コネクタ 280"/>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57835" cy="248285"/>
    <xdr:sp macro="" textlink="">
      <xdr:nvSpPr>
        <xdr:cNvPr id="282" name="テキスト ボックス 281"/>
        <xdr:cNvSpPr txBox="1"/>
      </xdr:nvSpPr>
      <xdr:spPr>
        <a:xfrm>
          <a:off x="5628640" y="5460365"/>
          <a:ext cx="457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3" name="直線コネクタ 282"/>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57835" cy="240665"/>
    <xdr:sp macro="" textlink="">
      <xdr:nvSpPr>
        <xdr:cNvPr id="284" name="テキスト ボックス 283"/>
        <xdr:cNvSpPr txBox="1"/>
      </xdr:nvSpPr>
      <xdr:spPr>
        <a:xfrm>
          <a:off x="5628640" y="5146040"/>
          <a:ext cx="45783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5" name="直線コネクタ 284"/>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36830</xdr:rowOff>
    </xdr:from>
    <xdr:ext cx="457835" cy="249555"/>
    <xdr:sp macro="" textlink="">
      <xdr:nvSpPr>
        <xdr:cNvPr id="286" name="テキスト ボックス 285"/>
        <xdr:cNvSpPr txBox="1"/>
      </xdr:nvSpPr>
      <xdr:spPr>
        <a:xfrm>
          <a:off x="5628640" y="483108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57835" cy="240030"/>
    <xdr:sp macro="" textlink="">
      <xdr:nvSpPr>
        <xdr:cNvPr id="288" name="テキスト ボックス 287"/>
        <xdr:cNvSpPr txBox="1"/>
      </xdr:nvSpPr>
      <xdr:spPr>
        <a:xfrm>
          <a:off x="5628640" y="4516755"/>
          <a:ext cx="4578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9"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46355</xdr:rowOff>
    </xdr:from>
    <xdr:to xmlns:xdr="http://schemas.openxmlformats.org/drawingml/2006/spreadsheetDrawing">
      <xdr:col>54</xdr:col>
      <xdr:colOff>174625</xdr:colOff>
      <xdr:row>39</xdr:row>
      <xdr:rowOff>95250</xdr:rowOff>
    </xdr:to>
    <xdr:cxnSp macro="">
      <xdr:nvCxnSpPr>
        <xdr:cNvPr id="290" name="直線コネクタ 289"/>
        <xdr:cNvCxnSpPr/>
      </xdr:nvCxnSpPr>
      <xdr:spPr>
        <a:xfrm flipV="1">
          <a:off x="9604375" y="500570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9555" cy="249555"/>
    <xdr:sp macro="" textlink="">
      <xdr:nvSpPr>
        <xdr:cNvPr id="291" name="労働費最小値テキスト"/>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92" name="直線コネクタ 291"/>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160020</xdr:rowOff>
    </xdr:from>
    <xdr:ext cx="469900" cy="240030"/>
    <xdr:sp macro="" textlink="">
      <xdr:nvSpPr>
        <xdr:cNvPr id="293" name="労働費最大値テキスト"/>
        <xdr:cNvSpPr txBox="1"/>
      </xdr:nvSpPr>
      <xdr:spPr>
        <a:xfrm>
          <a:off x="9655175" y="478917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46355</xdr:rowOff>
    </xdr:from>
    <xdr:to xmlns:xdr="http://schemas.openxmlformats.org/drawingml/2006/spreadsheetDrawing">
      <xdr:col>55</xdr:col>
      <xdr:colOff>88900</xdr:colOff>
      <xdr:row>30</xdr:row>
      <xdr:rowOff>46355</xdr:rowOff>
    </xdr:to>
    <xdr:cxnSp macro="">
      <xdr:nvCxnSpPr>
        <xdr:cNvPr id="294" name="直線コネクタ 293"/>
        <xdr:cNvCxnSpPr/>
      </xdr:nvCxnSpPr>
      <xdr:spPr>
        <a:xfrm>
          <a:off x="9531350" y="5005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128270</xdr:rowOff>
    </xdr:from>
    <xdr:to xmlns:xdr="http://schemas.openxmlformats.org/drawingml/2006/spreadsheetDrawing">
      <xdr:col>55</xdr:col>
      <xdr:colOff>0</xdr:colOff>
      <xdr:row>37</xdr:row>
      <xdr:rowOff>144780</xdr:rowOff>
    </xdr:to>
    <xdr:cxnSp macro="">
      <xdr:nvCxnSpPr>
        <xdr:cNvPr id="295" name="直線コネクタ 294"/>
        <xdr:cNvCxnSpPr/>
      </xdr:nvCxnSpPr>
      <xdr:spPr>
        <a:xfrm flipV="1">
          <a:off x="8845550" y="6243320"/>
          <a:ext cx="758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97155</xdr:rowOff>
    </xdr:from>
    <xdr:ext cx="378460" cy="240030"/>
    <xdr:sp macro="" textlink="">
      <xdr:nvSpPr>
        <xdr:cNvPr id="296" name="労働費平均値テキスト"/>
        <xdr:cNvSpPr txBox="1"/>
      </xdr:nvSpPr>
      <xdr:spPr>
        <a:xfrm>
          <a:off x="9655175" y="6047105"/>
          <a:ext cx="37846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74930</xdr:rowOff>
    </xdr:from>
    <xdr:to xmlns:xdr="http://schemas.openxmlformats.org/drawingml/2006/spreadsheetDrawing">
      <xdr:col>55</xdr:col>
      <xdr:colOff>50800</xdr:colOff>
      <xdr:row>38</xdr:row>
      <xdr:rowOff>7620</xdr:rowOff>
    </xdr:to>
    <xdr:sp macro="" textlink="">
      <xdr:nvSpPr>
        <xdr:cNvPr id="297" name="フローチャート: 判断 296"/>
        <xdr:cNvSpPr/>
      </xdr:nvSpPr>
      <xdr:spPr>
        <a:xfrm>
          <a:off x="9569450" y="6189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144780</xdr:rowOff>
    </xdr:from>
    <xdr:to xmlns:xdr="http://schemas.openxmlformats.org/drawingml/2006/spreadsheetDrawing">
      <xdr:col>50</xdr:col>
      <xdr:colOff>114300</xdr:colOff>
      <xdr:row>38</xdr:row>
      <xdr:rowOff>5080</xdr:rowOff>
    </xdr:to>
    <xdr:cxnSp macro="">
      <xdr:nvCxnSpPr>
        <xdr:cNvPr id="298" name="直線コネクタ 297"/>
        <xdr:cNvCxnSpPr/>
      </xdr:nvCxnSpPr>
      <xdr:spPr>
        <a:xfrm flipV="1">
          <a:off x="8032750" y="625983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92075</xdr:rowOff>
    </xdr:from>
    <xdr:to xmlns:xdr="http://schemas.openxmlformats.org/drawingml/2006/spreadsheetDrawing">
      <xdr:col>50</xdr:col>
      <xdr:colOff>165100</xdr:colOff>
      <xdr:row>38</xdr:row>
      <xdr:rowOff>24765</xdr:rowOff>
    </xdr:to>
    <xdr:sp macro="" textlink="">
      <xdr:nvSpPr>
        <xdr:cNvPr id="299" name="フローチャート: 判断 298"/>
        <xdr:cNvSpPr/>
      </xdr:nvSpPr>
      <xdr:spPr>
        <a:xfrm>
          <a:off x="8794750" y="620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40005</xdr:rowOff>
    </xdr:from>
    <xdr:ext cx="368935" cy="248285"/>
    <xdr:sp macro="" textlink="">
      <xdr:nvSpPr>
        <xdr:cNvPr id="300" name="テキスト ボックス 299"/>
        <xdr:cNvSpPr txBox="1"/>
      </xdr:nvSpPr>
      <xdr:spPr>
        <a:xfrm>
          <a:off x="8672195" y="5989955"/>
          <a:ext cx="368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149225</xdr:rowOff>
    </xdr:from>
    <xdr:to xmlns:xdr="http://schemas.openxmlformats.org/drawingml/2006/spreadsheetDrawing">
      <xdr:col>45</xdr:col>
      <xdr:colOff>174625</xdr:colOff>
      <xdr:row>38</xdr:row>
      <xdr:rowOff>5080</xdr:rowOff>
    </xdr:to>
    <xdr:cxnSp macro="">
      <xdr:nvCxnSpPr>
        <xdr:cNvPr id="301" name="直線コネクタ 300"/>
        <xdr:cNvCxnSpPr/>
      </xdr:nvCxnSpPr>
      <xdr:spPr>
        <a:xfrm>
          <a:off x="7210425" y="6264275"/>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67945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7985125" y="61829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17145</xdr:rowOff>
    </xdr:from>
    <xdr:ext cx="378460" cy="240030"/>
    <xdr:sp macro="" textlink="">
      <xdr:nvSpPr>
        <xdr:cNvPr id="303" name="テキスト ボックス 302"/>
        <xdr:cNvSpPr txBox="1"/>
      </xdr:nvSpPr>
      <xdr:spPr>
        <a:xfrm>
          <a:off x="7858125" y="5967095"/>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149225</xdr:rowOff>
    </xdr:from>
    <xdr:to xmlns:xdr="http://schemas.openxmlformats.org/drawingml/2006/spreadsheetDrawing">
      <xdr:col>41</xdr:col>
      <xdr:colOff>50800</xdr:colOff>
      <xdr:row>38</xdr:row>
      <xdr:rowOff>31115</xdr:rowOff>
    </xdr:to>
    <xdr:cxnSp macro="">
      <xdr:nvCxnSpPr>
        <xdr:cNvPr id="304" name="直線コネクタ 303"/>
        <xdr:cNvCxnSpPr/>
      </xdr:nvCxnSpPr>
      <xdr:spPr>
        <a:xfrm flipV="1">
          <a:off x="6400800" y="6264275"/>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35560</xdr:rowOff>
    </xdr:from>
    <xdr:to xmlns:xdr="http://schemas.openxmlformats.org/drawingml/2006/spreadsheetDrawing">
      <xdr:col>41</xdr:col>
      <xdr:colOff>101600</xdr:colOff>
      <xdr:row>37</xdr:row>
      <xdr:rowOff>133350</xdr:rowOff>
    </xdr:to>
    <xdr:sp macro="" textlink="">
      <xdr:nvSpPr>
        <xdr:cNvPr id="305" name="フローチャート: 判断 304"/>
        <xdr:cNvSpPr/>
      </xdr:nvSpPr>
      <xdr:spPr>
        <a:xfrm>
          <a:off x="7159625" y="6150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149225</xdr:rowOff>
    </xdr:from>
    <xdr:ext cx="460375" cy="240030"/>
    <xdr:sp macro="" textlink="">
      <xdr:nvSpPr>
        <xdr:cNvPr id="306" name="テキスト ボックス 305"/>
        <xdr:cNvSpPr txBox="1"/>
      </xdr:nvSpPr>
      <xdr:spPr>
        <a:xfrm>
          <a:off x="6991350" y="593407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53975</xdr:rowOff>
    </xdr:from>
    <xdr:to xmlns:xdr="http://schemas.openxmlformats.org/drawingml/2006/spreadsheetDrawing">
      <xdr:col>36</xdr:col>
      <xdr:colOff>165100</xdr:colOff>
      <xdr:row>37</xdr:row>
      <xdr:rowOff>151765</xdr:rowOff>
    </xdr:to>
    <xdr:sp macro="" textlink="">
      <xdr:nvSpPr>
        <xdr:cNvPr id="307" name="フローチャート: 判断 306"/>
        <xdr:cNvSpPr/>
      </xdr:nvSpPr>
      <xdr:spPr>
        <a:xfrm>
          <a:off x="6350000" y="616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2540</xdr:rowOff>
    </xdr:from>
    <xdr:ext cx="460375" cy="249555"/>
    <xdr:sp macro="" textlink="">
      <xdr:nvSpPr>
        <xdr:cNvPr id="308" name="テキスト ボックス 307"/>
        <xdr:cNvSpPr txBox="1"/>
      </xdr:nvSpPr>
      <xdr:spPr>
        <a:xfrm>
          <a:off x="6181725" y="595249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9" name="テキスト ボックス 308"/>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0" name="テキスト ボックス 309"/>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1" name="テキスト ボックス 310"/>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2" name="テキスト ボックス 311"/>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3" name="テキスト ボックス 312"/>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79375</xdr:rowOff>
    </xdr:from>
    <xdr:to xmlns:xdr="http://schemas.openxmlformats.org/drawingml/2006/spreadsheetDrawing">
      <xdr:col>55</xdr:col>
      <xdr:colOff>50800</xdr:colOff>
      <xdr:row>38</xdr:row>
      <xdr:rowOff>12065</xdr:rowOff>
    </xdr:to>
    <xdr:sp macro="" textlink="">
      <xdr:nvSpPr>
        <xdr:cNvPr id="314" name="楕円 313"/>
        <xdr:cNvSpPr/>
      </xdr:nvSpPr>
      <xdr:spPr>
        <a:xfrm>
          <a:off x="9569450" y="61944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59055</xdr:rowOff>
    </xdr:from>
    <xdr:ext cx="378460" cy="241300"/>
    <xdr:sp macro="" textlink="">
      <xdr:nvSpPr>
        <xdr:cNvPr id="315" name="労働費該当値テキスト"/>
        <xdr:cNvSpPr txBox="1"/>
      </xdr:nvSpPr>
      <xdr:spPr>
        <a:xfrm>
          <a:off x="9655175" y="6174105"/>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95885</xdr:rowOff>
    </xdr:from>
    <xdr:to xmlns:xdr="http://schemas.openxmlformats.org/drawingml/2006/spreadsheetDrawing">
      <xdr:col>50</xdr:col>
      <xdr:colOff>165100</xdr:colOff>
      <xdr:row>38</xdr:row>
      <xdr:rowOff>28575</xdr:rowOff>
    </xdr:to>
    <xdr:sp macro="" textlink="">
      <xdr:nvSpPr>
        <xdr:cNvPr id="316" name="楕円 315"/>
        <xdr:cNvSpPr/>
      </xdr:nvSpPr>
      <xdr:spPr>
        <a:xfrm>
          <a:off x="8794750" y="621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20955</xdr:rowOff>
    </xdr:from>
    <xdr:ext cx="368935" cy="241300"/>
    <xdr:sp macro="" textlink="">
      <xdr:nvSpPr>
        <xdr:cNvPr id="317" name="テキスト ボックス 316"/>
        <xdr:cNvSpPr txBox="1"/>
      </xdr:nvSpPr>
      <xdr:spPr>
        <a:xfrm>
          <a:off x="8672195" y="6301105"/>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121285</xdr:rowOff>
    </xdr:from>
    <xdr:to xmlns:xdr="http://schemas.openxmlformats.org/drawingml/2006/spreadsheetDrawing">
      <xdr:col>46</xdr:col>
      <xdr:colOff>38100</xdr:colOff>
      <xdr:row>38</xdr:row>
      <xdr:rowOff>53975</xdr:rowOff>
    </xdr:to>
    <xdr:sp macro="" textlink="">
      <xdr:nvSpPr>
        <xdr:cNvPr id="318" name="楕円 317"/>
        <xdr:cNvSpPr/>
      </xdr:nvSpPr>
      <xdr:spPr>
        <a:xfrm>
          <a:off x="7985125" y="62363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45085</xdr:rowOff>
    </xdr:from>
    <xdr:ext cx="378460" cy="249555"/>
    <xdr:sp macro="" textlink="">
      <xdr:nvSpPr>
        <xdr:cNvPr id="319" name="テキスト ボックス 318"/>
        <xdr:cNvSpPr txBox="1"/>
      </xdr:nvSpPr>
      <xdr:spPr>
        <a:xfrm>
          <a:off x="7858125" y="63252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99695</xdr:rowOff>
    </xdr:from>
    <xdr:to xmlns:xdr="http://schemas.openxmlformats.org/drawingml/2006/spreadsheetDrawing">
      <xdr:col>41</xdr:col>
      <xdr:colOff>101600</xdr:colOff>
      <xdr:row>38</xdr:row>
      <xdr:rowOff>32385</xdr:rowOff>
    </xdr:to>
    <xdr:sp macro="" textlink="">
      <xdr:nvSpPr>
        <xdr:cNvPr id="320" name="楕円 319"/>
        <xdr:cNvSpPr/>
      </xdr:nvSpPr>
      <xdr:spPr>
        <a:xfrm>
          <a:off x="7159625" y="621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24130</xdr:rowOff>
    </xdr:from>
    <xdr:ext cx="368935" cy="241300"/>
    <xdr:sp macro="" textlink="">
      <xdr:nvSpPr>
        <xdr:cNvPr id="321" name="テキスト ボックス 320"/>
        <xdr:cNvSpPr txBox="1"/>
      </xdr:nvSpPr>
      <xdr:spPr>
        <a:xfrm>
          <a:off x="7037070" y="630428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147320</xdr:rowOff>
    </xdr:from>
    <xdr:to xmlns:xdr="http://schemas.openxmlformats.org/drawingml/2006/spreadsheetDrawing">
      <xdr:col>36</xdr:col>
      <xdr:colOff>165100</xdr:colOff>
      <xdr:row>38</xdr:row>
      <xdr:rowOff>80010</xdr:rowOff>
    </xdr:to>
    <xdr:sp macro="" textlink="">
      <xdr:nvSpPr>
        <xdr:cNvPr id="322" name="楕円 321"/>
        <xdr:cNvSpPr/>
      </xdr:nvSpPr>
      <xdr:spPr>
        <a:xfrm>
          <a:off x="6350000" y="626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71755</xdr:rowOff>
    </xdr:from>
    <xdr:ext cx="368935" cy="248285"/>
    <xdr:sp macro="" textlink="">
      <xdr:nvSpPr>
        <xdr:cNvPr id="323" name="テキスト ボックス 322"/>
        <xdr:cNvSpPr txBox="1"/>
      </xdr:nvSpPr>
      <xdr:spPr>
        <a:xfrm>
          <a:off x="6227445" y="6351905"/>
          <a:ext cx="368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4" name="正方形/長方形 323"/>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5" name="正方形/長方形 324"/>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7" name="正方形/長方形 326"/>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9" name="正方形/長方形 328"/>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1" name="正方形/長方形 330"/>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5900"/>
    <xdr:sp macro="" textlink="">
      <xdr:nvSpPr>
        <xdr:cNvPr id="332" name="テキスト ボックス 331"/>
        <xdr:cNvSpPr txBox="1"/>
      </xdr:nvSpPr>
      <xdr:spPr>
        <a:xfrm>
          <a:off x="6026150"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3" name="直線コネクタ 332"/>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4" name="直線コネクタ 333"/>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5" name="テキスト ボックス 334"/>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6" name="直線コネクタ 335"/>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1970" cy="249555"/>
    <xdr:sp macro="" textlink="">
      <xdr:nvSpPr>
        <xdr:cNvPr id="337" name="テキスト ボックス 336"/>
        <xdr:cNvSpPr txBox="1"/>
      </xdr:nvSpPr>
      <xdr:spPr>
        <a:xfrm>
          <a:off x="5580380" y="9286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8" name="直線コネクタ 337"/>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1970" cy="240030"/>
    <xdr:sp macro="" textlink="">
      <xdr:nvSpPr>
        <xdr:cNvPr id="339" name="テキスト ボックス 338"/>
        <xdr:cNvSpPr txBox="1"/>
      </xdr:nvSpPr>
      <xdr:spPr>
        <a:xfrm>
          <a:off x="5580380" y="8919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0" name="直線コネクタ 339"/>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1970" cy="241300"/>
    <xdr:sp macro="" textlink="">
      <xdr:nvSpPr>
        <xdr:cNvPr id="341" name="テキスト ボックス 340"/>
        <xdr:cNvSpPr txBox="1"/>
      </xdr:nvSpPr>
      <xdr:spPr>
        <a:xfrm>
          <a:off x="5580380" y="85528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2" name="直線コネクタ 341"/>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89535</xdr:rowOff>
    </xdr:from>
    <xdr:ext cx="521970" cy="241300"/>
    <xdr:sp macro="" textlink="">
      <xdr:nvSpPr>
        <xdr:cNvPr id="343" name="テキスト ボックス 342"/>
        <xdr:cNvSpPr txBox="1"/>
      </xdr:nvSpPr>
      <xdr:spPr>
        <a:xfrm>
          <a:off x="5580380" y="818578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0030"/>
    <xdr:sp macro="" textlink="">
      <xdr:nvSpPr>
        <xdr:cNvPr id="345" name="テキスト ボックス 344"/>
        <xdr:cNvSpPr txBox="1"/>
      </xdr:nvSpPr>
      <xdr:spPr>
        <a:xfrm>
          <a:off x="5516245" y="7818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6"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124460</xdr:rowOff>
    </xdr:from>
    <xdr:to xmlns:xdr="http://schemas.openxmlformats.org/drawingml/2006/spreadsheetDrawing">
      <xdr:col>54</xdr:col>
      <xdr:colOff>174625</xdr:colOff>
      <xdr:row>59</xdr:row>
      <xdr:rowOff>26035</xdr:rowOff>
    </xdr:to>
    <xdr:cxnSp macro="">
      <xdr:nvCxnSpPr>
        <xdr:cNvPr id="347" name="直線コネクタ 346"/>
        <xdr:cNvCxnSpPr/>
      </xdr:nvCxnSpPr>
      <xdr:spPr>
        <a:xfrm flipV="1">
          <a:off x="9604375" y="8550910"/>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29210</xdr:rowOff>
    </xdr:from>
    <xdr:ext cx="378460" cy="240030"/>
    <xdr:sp macro="" textlink="">
      <xdr:nvSpPr>
        <xdr:cNvPr id="348" name="農林水産業費最小値テキスト"/>
        <xdr:cNvSpPr txBox="1"/>
      </xdr:nvSpPr>
      <xdr:spPr>
        <a:xfrm>
          <a:off x="9655175" y="9776460"/>
          <a:ext cx="37846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26035</xdr:rowOff>
    </xdr:from>
    <xdr:to xmlns:xdr="http://schemas.openxmlformats.org/drawingml/2006/spreadsheetDrawing">
      <xdr:col>55</xdr:col>
      <xdr:colOff>88900</xdr:colOff>
      <xdr:row>59</xdr:row>
      <xdr:rowOff>26035</xdr:rowOff>
    </xdr:to>
    <xdr:cxnSp macro="">
      <xdr:nvCxnSpPr>
        <xdr:cNvPr id="349" name="直線コネクタ 348"/>
        <xdr:cNvCxnSpPr/>
      </xdr:nvCxnSpPr>
      <xdr:spPr>
        <a:xfrm>
          <a:off x="9531350" y="9773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72390</xdr:rowOff>
    </xdr:from>
    <xdr:ext cx="534670" cy="248285"/>
    <xdr:sp macro="" textlink="">
      <xdr:nvSpPr>
        <xdr:cNvPr id="350" name="農林水産業費最大値テキスト"/>
        <xdr:cNvSpPr txBox="1"/>
      </xdr:nvSpPr>
      <xdr:spPr>
        <a:xfrm>
          <a:off x="9655175" y="83337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124460</xdr:rowOff>
    </xdr:from>
    <xdr:to xmlns:xdr="http://schemas.openxmlformats.org/drawingml/2006/spreadsheetDrawing">
      <xdr:col>55</xdr:col>
      <xdr:colOff>88900</xdr:colOff>
      <xdr:row>51</xdr:row>
      <xdr:rowOff>124460</xdr:rowOff>
    </xdr:to>
    <xdr:cxnSp macro="">
      <xdr:nvCxnSpPr>
        <xdr:cNvPr id="351" name="直線コネクタ 350"/>
        <xdr:cNvCxnSpPr/>
      </xdr:nvCxnSpPr>
      <xdr:spPr>
        <a:xfrm>
          <a:off x="9531350" y="8550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161290</xdr:rowOff>
    </xdr:from>
    <xdr:to xmlns:xdr="http://schemas.openxmlformats.org/drawingml/2006/spreadsheetDrawing">
      <xdr:col>55</xdr:col>
      <xdr:colOff>0</xdr:colOff>
      <xdr:row>57</xdr:row>
      <xdr:rowOff>19685</xdr:rowOff>
    </xdr:to>
    <xdr:cxnSp macro="">
      <xdr:nvCxnSpPr>
        <xdr:cNvPr id="352" name="直線コネクタ 351"/>
        <xdr:cNvCxnSpPr/>
      </xdr:nvCxnSpPr>
      <xdr:spPr>
        <a:xfrm>
          <a:off x="8845550" y="9413240"/>
          <a:ext cx="7588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106045</xdr:rowOff>
    </xdr:from>
    <xdr:ext cx="534670" cy="248285"/>
    <xdr:sp macro="" textlink="">
      <xdr:nvSpPr>
        <xdr:cNvPr id="353" name="農林水産業費平均値テキスト"/>
        <xdr:cNvSpPr txBox="1"/>
      </xdr:nvSpPr>
      <xdr:spPr>
        <a:xfrm>
          <a:off x="9655175" y="919289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84455</xdr:rowOff>
    </xdr:from>
    <xdr:to xmlns:xdr="http://schemas.openxmlformats.org/drawingml/2006/spreadsheetDrawing">
      <xdr:col>55</xdr:col>
      <xdr:colOff>50800</xdr:colOff>
      <xdr:row>57</xdr:row>
      <xdr:rowOff>17145</xdr:rowOff>
    </xdr:to>
    <xdr:sp macro="" textlink="">
      <xdr:nvSpPr>
        <xdr:cNvPr id="354" name="フローチャート: 判断 353"/>
        <xdr:cNvSpPr/>
      </xdr:nvSpPr>
      <xdr:spPr>
        <a:xfrm>
          <a:off x="9569450" y="9336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118110</xdr:rowOff>
    </xdr:from>
    <xdr:to xmlns:xdr="http://schemas.openxmlformats.org/drawingml/2006/spreadsheetDrawing">
      <xdr:col>50</xdr:col>
      <xdr:colOff>114300</xdr:colOff>
      <xdr:row>56</xdr:row>
      <xdr:rowOff>161290</xdr:rowOff>
    </xdr:to>
    <xdr:cxnSp macro="">
      <xdr:nvCxnSpPr>
        <xdr:cNvPr id="355" name="直線コネクタ 354"/>
        <xdr:cNvCxnSpPr/>
      </xdr:nvCxnSpPr>
      <xdr:spPr>
        <a:xfrm>
          <a:off x="8032750" y="9370060"/>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91440</xdr:rowOff>
    </xdr:from>
    <xdr:to xmlns:xdr="http://schemas.openxmlformats.org/drawingml/2006/spreadsheetDrawing">
      <xdr:col>50</xdr:col>
      <xdr:colOff>165100</xdr:colOff>
      <xdr:row>57</xdr:row>
      <xdr:rowOff>24130</xdr:rowOff>
    </xdr:to>
    <xdr:sp macro="" textlink="">
      <xdr:nvSpPr>
        <xdr:cNvPr id="356" name="フローチャート: 判断 355"/>
        <xdr:cNvSpPr/>
      </xdr:nvSpPr>
      <xdr:spPr>
        <a:xfrm>
          <a:off x="8794750" y="9343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39370</xdr:rowOff>
    </xdr:from>
    <xdr:ext cx="525145" cy="248285"/>
    <xdr:sp macro="" textlink="">
      <xdr:nvSpPr>
        <xdr:cNvPr id="357" name="テキスト ボックス 356"/>
        <xdr:cNvSpPr txBox="1"/>
      </xdr:nvSpPr>
      <xdr:spPr>
        <a:xfrm>
          <a:off x="8594090" y="912622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118110</xdr:rowOff>
    </xdr:from>
    <xdr:to xmlns:xdr="http://schemas.openxmlformats.org/drawingml/2006/spreadsheetDrawing">
      <xdr:col>45</xdr:col>
      <xdr:colOff>174625</xdr:colOff>
      <xdr:row>57</xdr:row>
      <xdr:rowOff>58420</xdr:rowOff>
    </xdr:to>
    <xdr:cxnSp macro="">
      <xdr:nvCxnSpPr>
        <xdr:cNvPr id="358" name="直線コネクタ 357"/>
        <xdr:cNvCxnSpPr/>
      </xdr:nvCxnSpPr>
      <xdr:spPr>
        <a:xfrm flipV="1">
          <a:off x="7210425" y="9370060"/>
          <a:ext cx="8223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109220</xdr:rowOff>
    </xdr:from>
    <xdr:to xmlns:xdr="http://schemas.openxmlformats.org/drawingml/2006/spreadsheetDrawing">
      <xdr:col>46</xdr:col>
      <xdr:colOff>38100</xdr:colOff>
      <xdr:row>57</xdr:row>
      <xdr:rowOff>41910</xdr:rowOff>
    </xdr:to>
    <xdr:sp macro="" textlink="">
      <xdr:nvSpPr>
        <xdr:cNvPr id="359" name="フローチャート: 判断 358"/>
        <xdr:cNvSpPr/>
      </xdr:nvSpPr>
      <xdr:spPr>
        <a:xfrm>
          <a:off x="7985125" y="9361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33655</xdr:rowOff>
    </xdr:from>
    <xdr:ext cx="525145" cy="249555"/>
    <xdr:sp macro="" textlink="">
      <xdr:nvSpPr>
        <xdr:cNvPr id="360" name="テキスト ボックス 359"/>
        <xdr:cNvSpPr txBox="1"/>
      </xdr:nvSpPr>
      <xdr:spPr>
        <a:xfrm>
          <a:off x="7784465" y="94507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39370</xdr:rowOff>
    </xdr:from>
    <xdr:to xmlns:xdr="http://schemas.openxmlformats.org/drawingml/2006/spreadsheetDrawing">
      <xdr:col>41</xdr:col>
      <xdr:colOff>50800</xdr:colOff>
      <xdr:row>57</xdr:row>
      <xdr:rowOff>58420</xdr:rowOff>
    </xdr:to>
    <xdr:cxnSp macro="">
      <xdr:nvCxnSpPr>
        <xdr:cNvPr id="361" name="直線コネクタ 360"/>
        <xdr:cNvCxnSpPr/>
      </xdr:nvCxnSpPr>
      <xdr:spPr>
        <a:xfrm>
          <a:off x="6400800" y="9456420"/>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101600</xdr:rowOff>
    </xdr:from>
    <xdr:to xmlns:xdr="http://schemas.openxmlformats.org/drawingml/2006/spreadsheetDrawing">
      <xdr:col>41</xdr:col>
      <xdr:colOff>101600</xdr:colOff>
      <xdr:row>57</xdr:row>
      <xdr:rowOff>34290</xdr:rowOff>
    </xdr:to>
    <xdr:sp macro="" textlink="">
      <xdr:nvSpPr>
        <xdr:cNvPr id="362" name="フローチャート: 判断 361"/>
        <xdr:cNvSpPr/>
      </xdr:nvSpPr>
      <xdr:spPr>
        <a:xfrm>
          <a:off x="7159625"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50165</xdr:rowOff>
    </xdr:from>
    <xdr:ext cx="525145" cy="240030"/>
    <xdr:sp macro="" textlink="">
      <xdr:nvSpPr>
        <xdr:cNvPr id="363" name="テキスト ボックス 362"/>
        <xdr:cNvSpPr txBox="1"/>
      </xdr:nvSpPr>
      <xdr:spPr>
        <a:xfrm>
          <a:off x="6974840" y="913701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93345</xdr:rowOff>
    </xdr:from>
    <xdr:to xmlns:xdr="http://schemas.openxmlformats.org/drawingml/2006/spreadsheetDrawing">
      <xdr:col>36</xdr:col>
      <xdr:colOff>165100</xdr:colOff>
      <xdr:row>57</xdr:row>
      <xdr:rowOff>26035</xdr:rowOff>
    </xdr:to>
    <xdr:sp macro="" textlink="">
      <xdr:nvSpPr>
        <xdr:cNvPr id="364" name="フローチャート: 判断 363"/>
        <xdr:cNvSpPr/>
      </xdr:nvSpPr>
      <xdr:spPr>
        <a:xfrm>
          <a:off x="6350000" y="9345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41275</xdr:rowOff>
    </xdr:from>
    <xdr:ext cx="525145" cy="248285"/>
    <xdr:sp macro="" textlink="">
      <xdr:nvSpPr>
        <xdr:cNvPr id="365" name="テキスト ボックス 364"/>
        <xdr:cNvSpPr txBox="1"/>
      </xdr:nvSpPr>
      <xdr:spPr>
        <a:xfrm>
          <a:off x="6149340" y="912812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6" name="テキスト ボックス 365"/>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7" name="テキスト ボックス 366"/>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8" name="テキスト ボックス 367"/>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9" name="テキスト ボックス 368"/>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0" name="テキスト ボックス 369"/>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135890</xdr:rowOff>
    </xdr:from>
    <xdr:to xmlns:xdr="http://schemas.openxmlformats.org/drawingml/2006/spreadsheetDrawing">
      <xdr:col>55</xdr:col>
      <xdr:colOff>50800</xdr:colOff>
      <xdr:row>57</xdr:row>
      <xdr:rowOff>68580</xdr:rowOff>
    </xdr:to>
    <xdr:sp macro="" textlink="">
      <xdr:nvSpPr>
        <xdr:cNvPr id="371" name="楕円 370"/>
        <xdr:cNvSpPr/>
      </xdr:nvSpPr>
      <xdr:spPr>
        <a:xfrm>
          <a:off x="9569450" y="9387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114935</xdr:rowOff>
    </xdr:from>
    <xdr:ext cx="534670" cy="249555"/>
    <xdr:sp macro="" textlink="">
      <xdr:nvSpPr>
        <xdr:cNvPr id="372" name="農林水産業費該当値テキスト"/>
        <xdr:cNvSpPr txBox="1"/>
      </xdr:nvSpPr>
      <xdr:spPr>
        <a:xfrm>
          <a:off x="9655175" y="93668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112395</xdr:rowOff>
    </xdr:from>
    <xdr:to xmlns:xdr="http://schemas.openxmlformats.org/drawingml/2006/spreadsheetDrawing">
      <xdr:col>50</xdr:col>
      <xdr:colOff>165100</xdr:colOff>
      <xdr:row>57</xdr:row>
      <xdr:rowOff>45085</xdr:rowOff>
    </xdr:to>
    <xdr:sp macro="" textlink="">
      <xdr:nvSpPr>
        <xdr:cNvPr id="373" name="楕円 372"/>
        <xdr:cNvSpPr/>
      </xdr:nvSpPr>
      <xdr:spPr>
        <a:xfrm>
          <a:off x="8794750" y="936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36830</xdr:rowOff>
    </xdr:from>
    <xdr:ext cx="525145" cy="249555"/>
    <xdr:sp macro="" textlink="">
      <xdr:nvSpPr>
        <xdr:cNvPr id="374" name="テキスト ボックス 373"/>
        <xdr:cNvSpPr txBox="1"/>
      </xdr:nvSpPr>
      <xdr:spPr>
        <a:xfrm>
          <a:off x="8594090" y="94538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69215</xdr:rowOff>
    </xdr:from>
    <xdr:to xmlns:xdr="http://schemas.openxmlformats.org/drawingml/2006/spreadsheetDrawing">
      <xdr:col>46</xdr:col>
      <xdr:colOff>38100</xdr:colOff>
      <xdr:row>57</xdr:row>
      <xdr:rowOff>1905</xdr:rowOff>
    </xdr:to>
    <xdr:sp macro="" textlink="">
      <xdr:nvSpPr>
        <xdr:cNvPr id="375" name="楕円 374"/>
        <xdr:cNvSpPr/>
      </xdr:nvSpPr>
      <xdr:spPr>
        <a:xfrm>
          <a:off x="7985125" y="9321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17780</xdr:rowOff>
    </xdr:from>
    <xdr:ext cx="525145" cy="240030"/>
    <xdr:sp macro="" textlink="">
      <xdr:nvSpPr>
        <xdr:cNvPr id="376" name="テキスト ボックス 375"/>
        <xdr:cNvSpPr txBox="1"/>
      </xdr:nvSpPr>
      <xdr:spPr>
        <a:xfrm>
          <a:off x="7784465" y="9104630"/>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8890</xdr:rowOff>
    </xdr:from>
    <xdr:to xmlns:xdr="http://schemas.openxmlformats.org/drawingml/2006/spreadsheetDrawing">
      <xdr:col>41</xdr:col>
      <xdr:colOff>101600</xdr:colOff>
      <xdr:row>57</xdr:row>
      <xdr:rowOff>106680</xdr:rowOff>
    </xdr:to>
    <xdr:sp macro="" textlink="">
      <xdr:nvSpPr>
        <xdr:cNvPr id="377" name="楕円 376"/>
        <xdr:cNvSpPr/>
      </xdr:nvSpPr>
      <xdr:spPr>
        <a:xfrm>
          <a:off x="7159625" y="942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98425</xdr:rowOff>
    </xdr:from>
    <xdr:ext cx="525145" cy="248920"/>
    <xdr:sp macro="" textlink="">
      <xdr:nvSpPr>
        <xdr:cNvPr id="378" name="テキスト ボックス 377"/>
        <xdr:cNvSpPr txBox="1"/>
      </xdr:nvSpPr>
      <xdr:spPr>
        <a:xfrm>
          <a:off x="6974840" y="9515475"/>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156210</xdr:rowOff>
    </xdr:from>
    <xdr:to xmlns:xdr="http://schemas.openxmlformats.org/drawingml/2006/spreadsheetDrawing">
      <xdr:col>36</xdr:col>
      <xdr:colOff>165100</xdr:colOff>
      <xdr:row>57</xdr:row>
      <xdr:rowOff>88900</xdr:rowOff>
    </xdr:to>
    <xdr:sp macro="" textlink="">
      <xdr:nvSpPr>
        <xdr:cNvPr id="379" name="楕円 378"/>
        <xdr:cNvSpPr/>
      </xdr:nvSpPr>
      <xdr:spPr>
        <a:xfrm>
          <a:off x="6350000" y="940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80010</xdr:rowOff>
    </xdr:from>
    <xdr:ext cx="525145" cy="249555"/>
    <xdr:sp macro="" textlink="">
      <xdr:nvSpPr>
        <xdr:cNvPr id="380" name="テキスト ボックス 379"/>
        <xdr:cNvSpPr txBox="1"/>
      </xdr:nvSpPr>
      <xdr:spPr>
        <a:xfrm>
          <a:off x="6149340" y="94970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1" name="正方形/長方形 380"/>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2" name="正方形/長方形 381"/>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4" name="正方形/長方形 383"/>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6" name="正方形/長方形 385"/>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8" name="正方形/長方形 387"/>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5900"/>
    <xdr:sp macro="" textlink="">
      <xdr:nvSpPr>
        <xdr:cNvPr id="389" name="テキスト ボックス 388"/>
        <xdr:cNvSpPr txBox="1"/>
      </xdr:nvSpPr>
      <xdr:spPr>
        <a:xfrm>
          <a:off x="6026150"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0" name="直線コネクタ 389"/>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91" name="直線コネクタ 390"/>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92" name="テキスト ボックス 391"/>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3" name="直線コネクタ 392"/>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1970" cy="249555"/>
    <xdr:sp macro="" textlink="">
      <xdr:nvSpPr>
        <xdr:cNvPr id="394" name="テキスト ボックス 393"/>
        <xdr:cNvSpPr txBox="1"/>
      </xdr:nvSpPr>
      <xdr:spPr>
        <a:xfrm>
          <a:off x="5580380" y="12588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5" name="直線コネクタ 394"/>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1970" cy="240030"/>
    <xdr:sp macro="" textlink="">
      <xdr:nvSpPr>
        <xdr:cNvPr id="396" name="テキスト ボックス 395"/>
        <xdr:cNvSpPr txBox="1"/>
      </xdr:nvSpPr>
      <xdr:spPr>
        <a:xfrm>
          <a:off x="5580380" y="12221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7" name="直線コネクタ 396"/>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1970" cy="241300"/>
    <xdr:sp macro="" textlink="">
      <xdr:nvSpPr>
        <xdr:cNvPr id="398" name="テキスト ボックス 397"/>
        <xdr:cNvSpPr txBox="1"/>
      </xdr:nvSpPr>
      <xdr:spPr>
        <a:xfrm>
          <a:off x="5580380" y="118548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9" name="直線コネクタ 398"/>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1970" cy="241300"/>
    <xdr:sp macro="" textlink="">
      <xdr:nvSpPr>
        <xdr:cNvPr id="400" name="テキスト ボックス 399"/>
        <xdr:cNvSpPr txBox="1"/>
      </xdr:nvSpPr>
      <xdr:spPr>
        <a:xfrm>
          <a:off x="5580380" y="1148778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0030"/>
    <xdr:sp macro="" textlink="">
      <xdr:nvSpPr>
        <xdr:cNvPr id="402" name="テキスト ボックス 401"/>
        <xdr:cNvSpPr txBox="1"/>
      </xdr:nvSpPr>
      <xdr:spPr>
        <a:xfrm>
          <a:off x="5516245" y="11120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3"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69</xdr:row>
      <xdr:rowOff>127000</xdr:rowOff>
    </xdr:from>
    <xdr:to xmlns:xdr="http://schemas.openxmlformats.org/drawingml/2006/spreadsheetDrawing">
      <xdr:col>54</xdr:col>
      <xdr:colOff>174625</xdr:colOff>
      <xdr:row>79</xdr:row>
      <xdr:rowOff>4445</xdr:rowOff>
    </xdr:to>
    <xdr:cxnSp macro="">
      <xdr:nvCxnSpPr>
        <xdr:cNvPr id="404" name="直線コネクタ 403"/>
        <xdr:cNvCxnSpPr/>
      </xdr:nvCxnSpPr>
      <xdr:spPr>
        <a:xfrm flipV="1">
          <a:off x="9604375" y="11525250"/>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8255</xdr:rowOff>
    </xdr:from>
    <xdr:ext cx="469900" cy="248285"/>
    <xdr:sp macro="" textlink="">
      <xdr:nvSpPr>
        <xdr:cNvPr id="405" name="商工費最小値テキスト"/>
        <xdr:cNvSpPr txBox="1"/>
      </xdr:nvSpPr>
      <xdr:spPr>
        <a:xfrm>
          <a:off x="9655175" y="130575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9531350" y="13053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74930</xdr:rowOff>
    </xdr:from>
    <xdr:ext cx="534670" cy="248285"/>
    <xdr:sp macro="" textlink="">
      <xdr:nvSpPr>
        <xdr:cNvPr id="407" name="商工費最大値テキスト"/>
        <xdr:cNvSpPr txBox="1"/>
      </xdr:nvSpPr>
      <xdr:spPr>
        <a:xfrm>
          <a:off x="9655175" y="113080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127000</xdr:rowOff>
    </xdr:from>
    <xdr:to xmlns:xdr="http://schemas.openxmlformats.org/drawingml/2006/spreadsheetDrawing">
      <xdr:col>55</xdr:col>
      <xdr:colOff>88900</xdr:colOff>
      <xdr:row>69</xdr:row>
      <xdr:rowOff>127000</xdr:rowOff>
    </xdr:to>
    <xdr:cxnSp macro="">
      <xdr:nvCxnSpPr>
        <xdr:cNvPr id="408" name="直線コネクタ 407"/>
        <xdr:cNvCxnSpPr/>
      </xdr:nvCxnSpPr>
      <xdr:spPr>
        <a:xfrm>
          <a:off x="9531350" y="11525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40005</xdr:rowOff>
    </xdr:from>
    <xdr:to xmlns:xdr="http://schemas.openxmlformats.org/drawingml/2006/spreadsheetDrawing">
      <xdr:col>55</xdr:col>
      <xdr:colOff>0</xdr:colOff>
      <xdr:row>78</xdr:row>
      <xdr:rowOff>109220</xdr:rowOff>
    </xdr:to>
    <xdr:cxnSp macro="">
      <xdr:nvCxnSpPr>
        <xdr:cNvPr id="409" name="直線コネクタ 408"/>
        <xdr:cNvCxnSpPr/>
      </xdr:nvCxnSpPr>
      <xdr:spPr>
        <a:xfrm>
          <a:off x="8845550" y="12924155"/>
          <a:ext cx="7588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147955</xdr:rowOff>
    </xdr:from>
    <xdr:ext cx="534670" cy="249555"/>
    <xdr:sp macro="" textlink="">
      <xdr:nvSpPr>
        <xdr:cNvPr id="410" name="商工費平均値テキスト"/>
        <xdr:cNvSpPr txBox="1"/>
      </xdr:nvSpPr>
      <xdr:spPr>
        <a:xfrm>
          <a:off x="9655175" y="125368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126365</xdr:rowOff>
    </xdr:from>
    <xdr:to xmlns:xdr="http://schemas.openxmlformats.org/drawingml/2006/spreadsheetDrawing">
      <xdr:col>55</xdr:col>
      <xdr:colOff>50800</xdr:colOff>
      <xdr:row>77</xdr:row>
      <xdr:rowOff>59055</xdr:rowOff>
    </xdr:to>
    <xdr:sp macro="" textlink="">
      <xdr:nvSpPr>
        <xdr:cNvPr id="411" name="フローチャート: 判断 410"/>
        <xdr:cNvSpPr/>
      </xdr:nvSpPr>
      <xdr:spPr>
        <a:xfrm>
          <a:off x="9569450" y="126803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40005</xdr:rowOff>
    </xdr:from>
    <xdr:to xmlns:xdr="http://schemas.openxmlformats.org/drawingml/2006/spreadsheetDrawing">
      <xdr:col>50</xdr:col>
      <xdr:colOff>114300</xdr:colOff>
      <xdr:row>78</xdr:row>
      <xdr:rowOff>57150</xdr:rowOff>
    </xdr:to>
    <xdr:cxnSp macro="">
      <xdr:nvCxnSpPr>
        <xdr:cNvPr id="412" name="直線コネクタ 411"/>
        <xdr:cNvCxnSpPr/>
      </xdr:nvCxnSpPr>
      <xdr:spPr>
        <a:xfrm flipV="1">
          <a:off x="8032750" y="1292415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80010</xdr:rowOff>
    </xdr:from>
    <xdr:to xmlns:xdr="http://schemas.openxmlformats.org/drawingml/2006/spreadsheetDrawing">
      <xdr:col>50</xdr:col>
      <xdr:colOff>165100</xdr:colOff>
      <xdr:row>77</xdr:row>
      <xdr:rowOff>12700</xdr:rowOff>
    </xdr:to>
    <xdr:sp macro="" textlink="">
      <xdr:nvSpPr>
        <xdr:cNvPr id="413" name="フローチャート: 判断 412"/>
        <xdr:cNvSpPr/>
      </xdr:nvSpPr>
      <xdr:spPr>
        <a:xfrm>
          <a:off x="8794750" y="12633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28575</xdr:rowOff>
    </xdr:from>
    <xdr:ext cx="525145" cy="240030"/>
    <xdr:sp macro="" textlink="">
      <xdr:nvSpPr>
        <xdr:cNvPr id="414" name="テキスト ボックス 413"/>
        <xdr:cNvSpPr txBox="1"/>
      </xdr:nvSpPr>
      <xdr:spPr>
        <a:xfrm>
          <a:off x="8594090" y="1241742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43815</xdr:rowOff>
    </xdr:from>
    <xdr:to xmlns:xdr="http://schemas.openxmlformats.org/drawingml/2006/spreadsheetDrawing">
      <xdr:col>45</xdr:col>
      <xdr:colOff>174625</xdr:colOff>
      <xdr:row>78</xdr:row>
      <xdr:rowOff>57150</xdr:rowOff>
    </xdr:to>
    <xdr:cxnSp macro="">
      <xdr:nvCxnSpPr>
        <xdr:cNvPr id="415" name="直線コネクタ 414"/>
        <xdr:cNvCxnSpPr/>
      </xdr:nvCxnSpPr>
      <xdr:spPr>
        <a:xfrm>
          <a:off x="7210425" y="12927965"/>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84455</xdr:rowOff>
    </xdr:from>
    <xdr:to xmlns:xdr="http://schemas.openxmlformats.org/drawingml/2006/spreadsheetDrawing">
      <xdr:col>46</xdr:col>
      <xdr:colOff>38100</xdr:colOff>
      <xdr:row>77</xdr:row>
      <xdr:rowOff>17145</xdr:rowOff>
    </xdr:to>
    <xdr:sp macro="" textlink="">
      <xdr:nvSpPr>
        <xdr:cNvPr id="416" name="フローチャート: 判断 415"/>
        <xdr:cNvSpPr/>
      </xdr:nvSpPr>
      <xdr:spPr>
        <a:xfrm>
          <a:off x="7985125" y="12638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33020</xdr:rowOff>
    </xdr:from>
    <xdr:ext cx="525145" cy="249555"/>
    <xdr:sp macro="" textlink="">
      <xdr:nvSpPr>
        <xdr:cNvPr id="417" name="テキスト ボックス 416"/>
        <xdr:cNvSpPr txBox="1"/>
      </xdr:nvSpPr>
      <xdr:spPr>
        <a:xfrm>
          <a:off x="7784465" y="124218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43815</xdr:rowOff>
    </xdr:from>
    <xdr:to xmlns:xdr="http://schemas.openxmlformats.org/drawingml/2006/spreadsheetDrawing">
      <xdr:col>41</xdr:col>
      <xdr:colOff>50800</xdr:colOff>
      <xdr:row>78</xdr:row>
      <xdr:rowOff>151130</xdr:rowOff>
    </xdr:to>
    <xdr:cxnSp macro="">
      <xdr:nvCxnSpPr>
        <xdr:cNvPr id="418" name="直線コネクタ 417"/>
        <xdr:cNvCxnSpPr/>
      </xdr:nvCxnSpPr>
      <xdr:spPr>
        <a:xfrm flipV="1">
          <a:off x="6400800" y="12927965"/>
          <a:ext cx="8096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69850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159625" y="1262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18415</xdr:rowOff>
    </xdr:from>
    <xdr:ext cx="525145" cy="240030"/>
    <xdr:sp macro="" textlink="">
      <xdr:nvSpPr>
        <xdr:cNvPr id="420" name="テキスト ボックス 419"/>
        <xdr:cNvSpPr txBox="1"/>
      </xdr:nvSpPr>
      <xdr:spPr>
        <a:xfrm>
          <a:off x="6974840" y="1240726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50165</xdr:rowOff>
    </xdr:from>
    <xdr:to xmlns:xdr="http://schemas.openxmlformats.org/drawingml/2006/spreadsheetDrawing">
      <xdr:col>36</xdr:col>
      <xdr:colOff>165100</xdr:colOff>
      <xdr:row>77</xdr:row>
      <xdr:rowOff>147955</xdr:rowOff>
    </xdr:to>
    <xdr:sp macro="" textlink="">
      <xdr:nvSpPr>
        <xdr:cNvPr id="421" name="フローチャート: 判断 420"/>
        <xdr:cNvSpPr/>
      </xdr:nvSpPr>
      <xdr:spPr>
        <a:xfrm>
          <a:off x="6350000" y="12769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163830</xdr:rowOff>
    </xdr:from>
    <xdr:ext cx="525145" cy="249555"/>
    <xdr:sp macro="" textlink="">
      <xdr:nvSpPr>
        <xdr:cNvPr id="422" name="テキスト ボックス 421"/>
        <xdr:cNvSpPr txBox="1"/>
      </xdr:nvSpPr>
      <xdr:spPr>
        <a:xfrm>
          <a:off x="6149340" y="125526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3" name="テキスト ボックス 422"/>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4" name="テキスト ボックス 423"/>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5" name="テキスト ボックス 424"/>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6" name="テキスト ボックス 425"/>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7" name="テキスト ボックス 426"/>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60960</xdr:rowOff>
    </xdr:from>
    <xdr:to xmlns:xdr="http://schemas.openxmlformats.org/drawingml/2006/spreadsheetDrawing">
      <xdr:col>55</xdr:col>
      <xdr:colOff>50800</xdr:colOff>
      <xdr:row>78</xdr:row>
      <xdr:rowOff>158750</xdr:rowOff>
    </xdr:to>
    <xdr:sp macro="" textlink="">
      <xdr:nvSpPr>
        <xdr:cNvPr id="428" name="楕円 427"/>
        <xdr:cNvSpPr/>
      </xdr:nvSpPr>
      <xdr:spPr>
        <a:xfrm>
          <a:off x="9569450" y="129451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143510</xdr:rowOff>
    </xdr:from>
    <xdr:ext cx="469900" cy="249555"/>
    <xdr:sp macro="" textlink="">
      <xdr:nvSpPr>
        <xdr:cNvPr id="429" name="商工費該当値テキスト"/>
        <xdr:cNvSpPr txBox="1"/>
      </xdr:nvSpPr>
      <xdr:spPr>
        <a:xfrm>
          <a:off x="9655175" y="128625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156845</xdr:rowOff>
    </xdr:from>
    <xdr:to xmlns:xdr="http://schemas.openxmlformats.org/drawingml/2006/spreadsheetDrawing">
      <xdr:col>50</xdr:col>
      <xdr:colOff>165100</xdr:colOff>
      <xdr:row>78</xdr:row>
      <xdr:rowOff>89535</xdr:rowOff>
    </xdr:to>
    <xdr:sp macro="" textlink="">
      <xdr:nvSpPr>
        <xdr:cNvPr id="430" name="楕円 429"/>
        <xdr:cNvSpPr/>
      </xdr:nvSpPr>
      <xdr:spPr>
        <a:xfrm>
          <a:off x="8794750" y="12875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80645</xdr:rowOff>
    </xdr:from>
    <xdr:ext cx="460375" cy="249555"/>
    <xdr:sp macro="" textlink="">
      <xdr:nvSpPr>
        <xdr:cNvPr id="431" name="テキスト ボックス 430"/>
        <xdr:cNvSpPr txBox="1"/>
      </xdr:nvSpPr>
      <xdr:spPr>
        <a:xfrm>
          <a:off x="8626475" y="1296479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7620</xdr:rowOff>
    </xdr:from>
    <xdr:to xmlns:xdr="http://schemas.openxmlformats.org/drawingml/2006/spreadsheetDrawing">
      <xdr:col>46</xdr:col>
      <xdr:colOff>38100</xdr:colOff>
      <xdr:row>78</xdr:row>
      <xdr:rowOff>105410</xdr:rowOff>
    </xdr:to>
    <xdr:sp macro="" textlink="">
      <xdr:nvSpPr>
        <xdr:cNvPr id="432" name="楕円 431"/>
        <xdr:cNvSpPr/>
      </xdr:nvSpPr>
      <xdr:spPr>
        <a:xfrm>
          <a:off x="7985125" y="12891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97155</xdr:rowOff>
    </xdr:from>
    <xdr:ext cx="460375" cy="240030"/>
    <xdr:sp macro="" textlink="">
      <xdr:nvSpPr>
        <xdr:cNvPr id="433" name="テキスト ボックス 432"/>
        <xdr:cNvSpPr txBox="1"/>
      </xdr:nvSpPr>
      <xdr:spPr>
        <a:xfrm>
          <a:off x="7816850" y="1298130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160020</xdr:rowOff>
    </xdr:from>
    <xdr:to xmlns:xdr="http://schemas.openxmlformats.org/drawingml/2006/spreadsheetDrawing">
      <xdr:col>41</xdr:col>
      <xdr:colOff>101600</xdr:colOff>
      <xdr:row>78</xdr:row>
      <xdr:rowOff>93345</xdr:rowOff>
    </xdr:to>
    <xdr:sp macro="" textlink="">
      <xdr:nvSpPr>
        <xdr:cNvPr id="434" name="楕円 433"/>
        <xdr:cNvSpPr/>
      </xdr:nvSpPr>
      <xdr:spPr>
        <a:xfrm>
          <a:off x="7159625" y="128790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84455</xdr:rowOff>
    </xdr:from>
    <xdr:ext cx="460375" cy="240030"/>
    <xdr:sp macro="" textlink="">
      <xdr:nvSpPr>
        <xdr:cNvPr id="435" name="テキスト ボックス 434"/>
        <xdr:cNvSpPr txBox="1"/>
      </xdr:nvSpPr>
      <xdr:spPr>
        <a:xfrm>
          <a:off x="6991350" y="12968605"/>
          <a:ext cx="4603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102235</xdr:rowOff>
    </xdr:from>
    <xdr:to xmlns:xdr="http://schemas.openxmlformats.org/drawingml/2006/spreadsheetDrawing">
      <xdr:col>36</xdr:col>
      <xdr:colOff>165100</xdr:colOff>
      <xdr:row>79</xdr:row>
      <xdr:rowOff>34925</xdr:rowOff>
    </xdr:to>
    <xdr:sp macro="" textlink="">
      <xdr:nvSpPr>
        <xdr:cNvPr id="436" name="楕円 435"/>
        <xdr:cNvSpPr/>
      </xdr:nvSpPr>
      <xdr:spPr>
        <a:xfrm>
          <a:off x="6350000" y="12986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26670</xdr:rowOff>
    </xdr:from>
    <xdr:ext cx="460375" cy="241300"/>
    <xdr:sp macro="" textlink="">
      <xdr:nvSpPr>
        <xdr:cNvPr id="437" name="テキスト ボックス 436"/>
        <xdr:cNvSpPr txBox="1"/>
      </xdr:nvSpPr>
      <xdr:spPr>
        <a:xfrm>
          <a:off x="6181725" y="1307592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8" name="正方形/長方形 437"/>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9" name="正方形/長方形 438"/>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1" name="正方形/長方形 440"/>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3" name="正方形/長方形 442"/>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5900"/>
    <xdr:sp macro="" textlink="">
      <xdr:nvSpPr>
        <xdr:cNvPr id="446" name="テキスト ボックス 445"/>
        <xdr:cNvSpPr txBox="1"/>
      </xdr:nvSpPr>
      <xdr:spPr>
        <a:xfrm>
          <a:off x="6026150"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49555"/>
    <xdr:sp macro="" textlink="">
      <xdr:nvSpPr>
        <xdr:cNvPr id="448" name="テキスト ボックス 447"/>
        <xdr:cNvSpPr txBox="1"/>
      </xdr:nvSpPr>
      <xdr:spPr>
        <a:xfrm>
          <a:off x="5831205" y="1668526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1970" cy="259080"/>
    <xdr:sp macro="" textlink="">
      <xdr:nvSpPr>
        <xdr:cNvPr id="450" name="テキスト ボックス 449"/>
        <xdr:cNvSpPr txBox="1"/>
      </xdr:nvSpPr>
      <xdr:spPr>
        <a:xfrm>
          <a:off x="5580380" y="16304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1970" cy="259080"/>
    <xdr:sp macro="" textlink="">
      <xdr:nvSpPr>
        <xdr:cNvPr id="452" name="テキスト ボックス 451"/>
        <xdr:cNvSpPr txBox="1"/>
      </xdr:nvSpPr>
      <xdr:spPr>
        <a:xfrm>
          <a:off x="5580380" y="15923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1970" cy="249555"/>
    <xdr:sp macro="" textlink="">
      <xdr:nvSpPr>
        <xdr:cNvPr id="454" name="テキスト ボックス 453"/>
        <xdr:cNvSpPr txBox="1"/>
      </xdr:nvSpPr>
      <xdr:spPr>
        <a:xfrm>
          <a:off x="5580380" y="1554226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6" name="テキスト ボックス 455"/>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7" name="直線コネクタ 456"/>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8" name="テキスト ボックス 457"/>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9" name="直線コネクタ 458"/>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0030"/>
    <xdr:sp macro="" textlink="">
      <xdr:nvSpPr>
        <xdr:cNvPr id="460" name="テキスト ボックス 459"/>
        <xdr:cNvSpPr txBox="1"/>
      </xdr:nvSpPr>
      <xdr:spPr>
        <a:xfrm>
          <a:off x="5516245" y="14422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89</xdr:row>
      <xdr:rowOff>161925</xdr:rowOff>
    </xdr:from>
    <xdr:to xmlns:xdr="http://schemas.openxmlformats.org/drawingml/2006/spreadsheetDrawing">
      <xdr:col>54</xdr:col>
      <xdr:colOff>174625</xdr:colOff>
      <xdr:row>99</xdr:row>
      <xdr:rowOff>64135</xdr:rowOff>
    </xdr:to>
    <xdr:cxnSp macro="">
      <xdr:nvCxnSpPr>
        <xdr:cNvPr id="462" name="直線コネクタ 461"/>
        <xdr:cNvCxnSpPr/>
      </xdr:nvCxnSpPr>
      <xdr:spPr>
        <a:xfrm flipV="1">
          <a:off x="9604375" y="14862175"/>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9655175" y="16469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9531350" y="1646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110490</xdr:rowOff>
    </xdr:from>
    <xdr:ext cx="598805" cy="249555"/>
    <xdr:sp macro="" textlink="">
      <xdr:nvSpPr>
        <xdr:cNvPr id="465" name="土木費最大値テキスト"/>
        <xdr:cNvSpPr txBox="1"/>
      </xdr:nvSpPr>
      <xdr:spPr>
        <a:xfrm>
          <a:off x="9655175" y="146456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161925</xdr:rowOff>
    </xdr:from>
    <xdr:to xmlns:xdr="http://schemas.openxmlformats.org/drawingml/2006/spreadsheetDrawing">
      <xdr:col>55</xdr:col>
      <xdr:colOff>88900</xdr:colOff>
      <xdr:row>89</xdr:row>
      <xdr:rowOff>161925</xdr:rowOff>
    </xdr:to>
    <xdr:cxnSp macro="">
      <xdr:nvCxnSpPr>
        <xdr:cNvPr id="466" name="直線コネクタ 465"/>
        <xdr:cNvCxnSpPr/>
      </xdr:nvCxnSpPr>
      <xdr:spPr>
        <a:xfrm>
          <a:off x="9531350" y="14862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126365</xdr:rowOff>
    </xdr:from>
    <xdr:to xmlns:xdr="http://schemas.openxmlformats.org/drawingml/2006/spreadsheetDrawing">
      <xdr:col>55</xdr:col>
      <xdr:colOff>0</xdr:colOff>
      <xdr:row>98</xdr:row>
      <xdr:rowOff>153670</xdr:rowOff>
    </xdr:to>
    <xdr:cxnSp macro="">
      <xdr:nvCxnSpPr>
        <xdr:cNvPr id="467" name="直線コネクタ 466"/>
        <xdr:cNvCxnSpPr/>
      </xdr:nvCxnSpPr>
      <xdr:spPr>
        <a:xfrm flipV="1">
          <a:off x="8845550" y="16356965"/>
          <a:ext cx="7588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169545</xdr:rowOff>
    </xdr:from>
    <xdr:ext cx="534670" cy="249555"/>
    <xdr:sp macro="" textlink="">
      <xdr:nvSpPr>
        <xdr:cNvPr id="468" name="土木費平均値テキスト"/>
        <xdr:cNvSpPr txBox="1"/>
      </xdr:nvSpPr>
      <xdr:spPr>
        <a:xfrm>
          <a:off x="9655175" y="158857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9569450" y="160343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98</xdr:row>
      <xdr:rowOff>102870</xdr:rowOff>
    </xdr:from>
    <xdr:to xmlns:xdr="http://schemas.openxmlformats.org/drawingml/2006/spreadsheetDrawing">
      <xdr:col>50</xdr:col>
      <xdr:colOff>114300</xdr:colOff>
      <xdr:row>98</xdr:row>
      <xdr:rowOff>153670</xdr:rowOff>
    </xdr:to>
    <xdr:cxnSp macro="">
      <xdr:nvCxnSpPr>
        <xdr:cNvPr id="470" name="直線コネクタ 469"/>
        <xdr:cNvCxnSpPr/>
      </xdr:nvCxnSpPr>
      <xdr:spPr>
        <a:xfrm>
          <a:off x="8032750" y="16333470"/>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8794750" y="1601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74930</xdr:rowOff>
    </xdr:from>
    <xdr:ext cx="525145" cy="251460"/>
    <xdr:sp macro="" textlink="">
      <xdr:nvSpPr>
        <xdr:cNvPr id="472" name="テキスト ボックス 471"/>
        <xdr:cNvSpPr txBox="1"/>
      </xdr:nvSpPr>
      <xdr:spPr>
        <a:xfrm>
          <a:off x="8594090" y="157911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102870</xdr:rowOff>
    </xdr:from>
    <xdr:to xmlns:xdr="http://schemas.openxmlformats.org/drawingml/2006/spreadsheetDrawing">
      <xdr:col>45</xdr:col>
      <xdr:colOff>174625</xdr:colOff>
      <xdr:row>98</xdr:row>
      <xdr:rowOff>118110</xdr:rowOff>
    </xdr:to>
    <xdr:cxnSp macro="">
      <xdr:nvCxnSpPr>
        <xdr:cNvPr id="473" name="直線コネクタ 472"/>
        <xdr:cNvCxnSpPr/>
      </xdr:nvCxnSpPr>
      <xdr:spPr>
        <a:xfrm flipV="1">
          <a:off x="7210425" y="1633347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7985125" y="160178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25145" cy="249555"/>
    <xdr:sp macro="" textlink="">
      <xdr:nvSpPr>
        <xdr:cNvPr id="475" name="テキスト ボックス 474"/>
        <xdr:cNvSpPr txBox="1"/>
      </xdr:nvSpPr>
      <xdr:spPr>
        <a:xfrm>
          <a:off x="7784465" y="157930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13970</xdr:rowOff>
    </xdr:from>
    <xdr:to xmlns:xdr="http://schemas.openxmlformats.org/drawingml/2006/spreadsheetDrawing">
      <xdr:col>41</xdr:col>
      <xdr:colOff>50800</xdr:colOff>
      <xdr:row>98</xdr:row>
      <xdr:rowOff>118110</xdr:rowOff>
    </xdr:to>
    <xdr:cxnSp macro="">
      <xdr:nvCxnSpPr>
        <xdr:cNvPr id="476" name="直線コネクタ 475"/>
        <xdr:cNvCxnSpPr/>
      </xdr:nvCxnSpPr>
      <xdr:spPr>
        <a:xfrm>
          <a:off x="6400800" y="16244570"/>
          <a:ext cx="8096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159625"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64135</xdr:rowOff>
    </xdr:from>
    <xdr:ext cx="525145" cy="250825"/>
    <xdr:sp macro="" textlink="">
      <xdr:nvSpPr>
        <xdr:cNvPr id="478" name="テキスト ボックス 477"/>
        <xdr:cNvSpPr txBox="1"/>
      </xdr:nvSpPr>
      <xdr:spPr>
        <a:xfrm>
          <a:off x="6974840" y="157803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62230</xdr:rowOff>
    </xdr:from>
    <xdr:to xmlns:xdr="http://schemas.openxmlformats.org/drawingml/2006/spreadsheetDrawing">
      <xdr:col>36</xdr:col>
      <xdr:colOff>165100</xdr:colOff>
      <xdr:row>97</xdr:row>
      <xdr:rowOff>163830</xdr:rowOff>
    </xdr:to>
    <xdr:sp macro="" textlink="">
      <xdr:nvSpPr>
        <xdr:cNvPr id="479" name="フローチャート: 判断 478"/>
        <xdr:cNvSpPr/>
      </xdr:nvSpPr>
      <xdr:spPr>
        <a:xfrm>
          <a:off x="6350000" y="1612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8890</xdr:rowOff>
    </xdr:from>
    <xdr:ext cx="525145" cy="249555"/>
    <xdr:sp macro="" textlink="">
      <xdr:nvSpPr>
        <xdr:cNvPr id="480" name="テキスト ボックス 479"/>
        <xdr:cNvSpPr txBox="1"/>
      </xdr:nvSpPr>
      <xdr:spPr>
        <a:xfrm>
          <a:off x="6149340" y="1589659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3" name="テキスト ボックス 482"/>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75565</xdr:rowOff>
    </xdr:from>
    <xdr:to xmlns:xdr="http://schemas.openxmlformats.org/drawingml/2006/spreadsheetDrawing">
      <xdr:col>55</xdr:col>
      <xdr:colOff>50800</xdr:colOff>
      <xdr:row>99</xdr:row>
      <xdr:rowOff>6350</xdr:rowOff>
    </xdr:to>
    <xdr:sp macro="" textlink="">
      <xdr:nvSpPr>
        <xdr:cNvPr id="486" name="楕円 485"/>
        <xdr:cNvSpPr/>
      </xdr:nvSpPr>
      <xdr:spPr>
        <a:xfrm>
          <a:off x="9569450" y="1630616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162560</xdr:rowOff>
    </xdr:from>
    <xdr:ext cx="534670" cy="259080"/>
    <xdr:sp macro="" textlink="">
      <xdr:nvSpPr>
        <xdr:cNvPr id="487" name="土木費該当値テキスト"/>
        <xdr:cNvSpPr txBox="1"/>
      </xdr:nvSpPr>
      <xdr:spPr>
        <a:xfrm>
          <a:off x="9655175" y="16221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102870</xdr:rowOff>
    </xdr:from>
    <xdr:to xmlns:xdr="http://schemas.openxmlformats.org/drawingml/2006/spreadsheetDrawing">
      <xdr:col>50</xdr:col>
      <xdr:colOff>165100</xdr:colOff>
      <xdr:row>99</xdr:row>
      <xdr:rowOff>33020</xdr:rowOff>
    </xdr:to>
    <xdr:sp macro="" textlink="">
      <xdr:nvSpPr>
        <xdr:cNvPr id="488" name="楕円 487"/>
        <xdr:cNvSpPr/>
      </xdr:nvSpPr>
      <xdr:spPr>
        <a:xfrm>
          <a:off x="879475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24130</xdr:rowOff>
    </xdr:from>
    <xdr:ext cx="525145" cy="259080"/>
    <xdr:sp macro="" textlink="">
      <xdr:nvSpPr>
        <xdr:cNvPr id="489" name="テキスト ボックス 488"/>
        <xdr:cNvSpPr txBox="1"/>
      </xdr:nvSpPr>
      <xdr:spPr>
        <a:xfrm>
          <a:off x="8594090" y="164261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52070</xdr:rowOff>
    </xdr:from>
    <xdr:to xmlns:xdr="http://schemas.openxmlformats.org/drawingml/2006/spreadsheetDrawing">
      <xdr:col>46</xdr:col>
      <xdr:colOff>38100</xdr:colOff>
      <xdr:row>98</xdr:row>
      <xdr:rowOff>153670</xdr:rowOff>
    </xdr:to>
    <xdr:sp macro="" textlink="">
      <xdr:nvSpPr>
        <xdr:cNvPr id="490" name="楕円 489"/>
        <xdr:cNvSpPr/>
      </xdr:nvSpPr>
      <xdr:spPr>
        <a:xfrm>
          <a:off x="7985125" y="162826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144780</xdr:rowOff>
    </xdr:from>
    <xdr:ext cx="525145" cy="250190"/>
    <xdr:sp macro="" textlink="">
      <xdr:nvSpPr>
        <xdr:cNvPr id="491" name="テキスト ボックス 490"/>
        <xdr:cNvSpPr txBox="1"/>
      </xdr:nvSpPr>
      <xdr:spPr>
        <a:xfrm>
          <a:off x="7784465" y="1637538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67310</xdr:rowOff>
    </xdr:from>
    <xdr:to xmlns:xdr="http://schemas.openxmlformats.org/drawingml/2006/spreadsheetDrawing">
      <xdr:col>41</xdr:col>
      <xdr:colOff>101600</xdr:colOff>
      <xdr:row>98</xdr:row>
      <xdr:rowOff>168910</xdr:rowOff>
    </xdr:to>
    <xdr:sp macro="" textlink="">
      <xdr:nvSpPr>
        <xdr:cNvPr id="492" name="楕円 491"/>
        <xdr:cNvSpPr/>
      </xdr:nvSpPr>
      <xdr:spPr>
        <a:xfrm>
          <a:off x="7159625" y="162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160020</xdr:rowOff>
    </xdr:from>
    <xdr:ext cx="525145" cy="259080"/>
    <xdr:sp macro="" textlink="">
      <xdr:nvSpPr>
        <xdr:cNvPr id="493" name="テキスト ボックス 492"/>
        <xdr:cNvSpPr txBox="1"/>
      </xdr:nvSpPr>
      <xdr:spPr>
        <a:xfrm>
          <a:off x="6974840" y="16390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134620</xdr:rowOff>
    </xdr:from>
    <xdr:to xmlns:xdr="http://schemas.openxmlformats.org/drawingml/2006/spreadsheetDrawing">
      <xdr:col>36</xdr:col>
      <xdr:colOff>165100</xdr:colOff>
      <xdr:row>98</xdr:row>
      <xdr:rowOff>64770</xdr:rowOff>
    </xdr:to>
    <xdr:sp macro="" textlink="">
      <xdr:nvSpPr>
        <xdr:cNvPr id="494" name="楕円 493"/>
        <xdr:cNvSpPr/>
      </xdr:nvSpPr>
      <xdr:spPr>
        <a:xfrm>
          <a:off x="6350000" y="161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55880</xdr:rowOff>
    </xdr:from>
    <xdr:ext cx="525145" cy="259080"/>
    <xdr:sp macro="" textlink="">
      <xdr:nvSpPr>
        <xdr:cNvPr id="495" name="テキスト ボックス 494"/>
        <xdr:cNvSpPr txBox="1"/>
      </xdr:nvSpPr>
      <xdr:spPr>
        <a:xfrm>
          <a:off x="6149340" y="16286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6" name="正方形/長方形 495"/>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7" name="正方形/長方形 496"/>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9" name="正方形/長方形 498"/>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1" name="正方形/長方形 500"/>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3" name="正方形/長方形 502"/>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5900"/>
    <xdr:sp macro="" textlink="">
      <xdr:nvSpPr>
        <xdr:cNvPr id="504" name="テキスト ボックス 503"/>
        <xdr:cNvSpPr txBox="1"/>
      </xdr:nvSpPr>
      <xdr:spPr>
        <a:xfrm>
          <a:off x="1137602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5" name="直線コネクタ 504"/>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95250</xdr:rowOff>
    </xdr:from>
    <xdr:to xmlns:xdr="http://schemas.openxmlformats.org/drawingml/2006/spreadsheetDrawing">
      <xdr:col>89</xdr:col>
      <xdr:colOff>174625</xdr:colOff>
      <xdr:row>39</xdr:row>
      <xdr:rowOff>95250</xdr:rowOff>
    </xdr:to>
    <xdr:cxnSp macro="">
      <xdr:nvCxnSpPr>
        <xdr:cNvPr id="506" name="直線コネクタ 505"/>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123825</xdr:rowOff>
    </xdr:from>
    <xdr:ext cx="248920" cy="241300"/>
    <xdr:sp macro="" textlink="">
      <xdr:nvSpPr>
        <xdr:cNvPr id="507" name="テキスト ボックス 506"/>
        <xdr:cNvSpPr txBox="1"/>
      </xdr:nvSpPr>
      <xdr:spPr>
        <a:xfrm>
          <a:off x="11181080" y="6403975"/>
          <a:ext cx="2489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110490</xdr:rowOff>
    </xdr:from>
    <xdr:to xmlns:xdr="http://schemas.openxmlformats.org/drawingml/2006/spreadsheetDrawing">
      <xdr:col>89</xdr:col>
      <xdr:colOff>174625</xdr:colOff>
      <xdr:row>37</xdr:row>
      <xdr:rowOff>110490</xdr:rowOff>
    </xdr:to>
    <xdr:cxnSp macro="">
      <xdr:nvCxnSpPr>
        <xdr:cNvPr id="508" name="直線コネクタ 507"/>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138430</xdr:rowOff>
    </xdr:from>
    <xdr:ext cx="521970" cy="248285"/>
    <xdr:sp macro="" textlink="">
      <xdr:nvSpPr>
        <xdr:cNvPr id="509" name="テキスト ボックス 508"/>
        <xdr:cNvSpPr txBox="1"/>
      </xdr:nvSpPr>
      <xdr:spPr>
        <a:xfrm>
          <a:off x="10930255" y="608838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127000</xdr:rowOff>
    </xdr:from>
    <xdr:to xmlns:xdr="http://schemas.openxmlformats.org/drawingml/2006/spreadsheetDrawing">
      <xdr:col>89</xdr:col>
      <xdr:colOff>174625</xdr:colOff>
      <xdr:row>35</xdr:row>
      <xdr:rowOff>127000</xdr:rowOff>
    </xdr:to>
    <xdr:cxnSp macro="">
      <xdr:nvCxnSpPr>
        <xdr:cNvPr id="510" name="直線コネクタ 509"/>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154940</xdr:rowOff>
    </xdr:from>
    <xdr:ext cx="521970" cy="241300"/>
    <xdr:sp macro="" textlink="">
      <xdr:nvSpPr>
        <xdr:cNvPr id="511" name="テキスト ボックス 510"/>
        <xdr:cNvSpPr txBox="1"/>
      </xdr:nvSpPr>
      <xdr:spPr>
        <a:xfrm>
          <a:off x="10930255" y="5774690"/>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142240</xdr:rowOff>
    </xdr:from>
    <xdr:to xmlns:xdr="http://schemas.openxmlformats.org/drawingml/2006/spreadsheetDrawing">
      <xdr:col>89</xdr:col>
      <xdr:colOff>174625</xdr:colOff>
      <xdr:row>33</xdr:row>
      <xdr:rowOff>142240</xdr:rowOff>
    </xdr:to>
    <xdr:cxnSp macro="">
      <xdr:nvCxnSpPr>
        <xdr:cNvPr id="512" name="直線コネクタ 511"/>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21970" cy="248285"/>
    <xdr:sp macro="" textlink="">
      <xdr:nvSpPr>
        <xdr:cNvPr id="513" name="テキスト ボックス 512"/>
        <xdr:cNvSpPr txBox="1"/>
      </xdr:nvSpPr>
      <xdr:spPr>
        <a:xfrm>
          <a:off x="10930255" y="546036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158750</xdr:rowOff>
    </xdr:from>
    <xdr:to xmlns:xdr="http://schemas.openxmlformats.org/drawingml/2006/spreadsheetDrawing">
      <xdr:col>89</xdr:col>
      <xdr:colOff>174625</xdr:colOff>
      <xdr:row>31</xdr:row>
      <xdr:rowOff>158750</xdr:rowOff>
    </xdr:to>
    <xdr:cxnSp macro="">
      <xdr:nvCxnSpPr>
        <xdr:cNvPr id="514" name="直線コネクタ 513"/>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40665"/>
    <xdr:sp macro="" textlink="">
      <xdr:nvSpPr>
        <xdr:cNvPr id="515" name="テキスト ボックス 514"/>
        <xdr:cNvSpPr txBox="1"/>
      </xdr:nvSpPr>
      <xdr:spPr>
        <a:xfrm>
          <a:off x="10866120" y="514604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174625</xdr:colOff>
      <xdr:row>30</xdr:row>
      <xdr:rowOff>8255</xdr:rowOff>
    </xdr:to>
    <xdr:cxnSp macro="">
      <xdr:nvCxnSpPr>
        <xdr:cNvPr id="516" name="直線コネクタ 515"/>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36830</xdr:rowOff>
    </xdr:from>
    <xdr:ext cx="595630" cy="249555"/>
    <xdr:sp macro="" textlink="">
      <xdr:nvSpPr>
        <xdr:cNvPr id="517" name="テキスト ボックス 516"/>
        <xdr:cNvSpPr txBox="1"/>
      </xdr:nvSpPr>
      <xdr:spPr>
        <a:xfrm>
          <a:off x="1086612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8" name="直線コネクタ 517"/>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0030"/>
    <xdr:sp macro="" textlink="">
      <xdr:nvSpPr>
        <xdr:cNvPr id="519" name="テキスト ボックス 518"/>
        <xdr:cNvSpPr txBox="1"/>
      </xdr:nvSpPr>
      <xdr:spPr>
        <a:xfrm>
          <a:off x="10866120" y="4516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20"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64770</xdr:rowOff>
    </xdr:from>
    <xdr:to xmlns:xdr="http://schemas.openxmlformats.org/drawingml/2006/spreadsheetDrawing">
      <xdr:col>85</xdr:col>
      <xdr:colOff>126365</xdr:colOff>
      <xdr:row>38</xdr:row>
      <xdr:rowOff>151130</xdr:rowOff>
    </xdr:to>
    <xdr:cxnSp macro="">
      <xdr:nvCxnSpPr>
        <xdr:cNvPr id="521" name="直線コネクタ 520"/>
        <xdr:cNvCxnSpPr/>
      </xdr:nvCxnSpPr>
      <xdr:spPr>
        <a:xfrm flipV="1">
          <a:off x="14968220" y="502412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154940</xdr:rowOff>
    </xdr:from>
    <xdr:ext cx="534670" cy="241300"/>
    <xdr:sp macro="" textlink="">
      <xdr:nvSpPr>
        <xdr:cNvPr id="522" name="消防費最小値テキスト"/>
        <xdr:cNvSpPr txBox="1"/>
      </xdr:nvSpPr>
      <xdr:spPr>
        <a:xfrm>
          <a:off x="15017750" y="6435090"/>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151130</xdr:rowOff>
    </xdr:from>
    <xdr:to xmlns:xdr="http://schemas.openxmlformats.org/drawingml/2006/spreadsheetDrawing">
      <xdr:col>86</xdr:col>
      <xdr:colOff>25400</xdr:colOff>
      <xdr:row>38</xdr:row>
      <xdr:rowOff>151130</xdr:rowOff>
    </xdr:to>
    <xdr:cxnSp macro="">
      <xdr:nvCxnSpPr>
        <xdr:cNvPr id="523" name="直線コネクタ 522"/>
        <xdr:cNvCxnSpPr/>
      </xdr:nvCxnSpPr>
      <xdr:spPr>
        <a:xfrm>
          <a:off x="14881225" y="6431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13335</xdr:rowOff>
    </xdr:from>
    <xdr:ext cx="598805" cy="249555"/>
    <xdr:sp macro="" textlink="">
      <xdr:nvSpPr>
        <xdr:cNvPr id="524" name="消防費最大値テキスト"/>
        <xdr:cNvSpPr txBox="1"/>
      </xdr:nvSpPr>
      <xdr:spPr>
        <a:xfrm>
          <a:off x="15017750" y="48075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64770</xdr:rowOff>
    </xdr:from>
    <xdr:to xmlns:xdr="http://schemas.openxmlformats.org/drawingml/2006/spreadsheetDrawing">
      <xdr:col>86</xdr:col>
      <xdr:colOff>25400</xdr:colOff>
      <xdr:row>30</xdr:row>
      <xdr:rowOff>64770</xdr:rowOff>
    </xdr:to>
    <xdr:cxnSp macro="">
      <xdr:nvCxnSpPr>
        <xdr:cNvPr id="525" name="直線コネクタ 524"/>
        <xdr:cNvCxnSpPr/>
      </xdr:nvCxnSpPr>
      <xdr:spPr>
        <a:xfrm>
          <a:off x="14881225" y="5024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59690</xdr:rowOff>
    </xdr:from>
    <xdr:to xmlns:xdr="http://schemas.openxmlformats.org/drawingml/2006/spreadsheetDrawing">
      <xdr:col>85</xdr:col>
      <xdr:colOff>127000</xdr:colOff>
      <xdr:row>38</xdr:row>
      <xdr:rowOff>93345</xdr:rowOff>
    </xdr:to>
    <xdr:cxnSp macro="">
      <xdr:nvCxnSpPr>
        <xdr:cNvPr id="526" name="直線コネクタ 525"/>
        <xdr:cNvCxnSpPr/>
      </xdr:nvCxnSpPr>
      <xdr:spPr>
        <a:xfrm flipV="1">
          <a:off x="14195425" y="6339840"/>
          <a:ext cx="774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160020</xdr:rowOff>
    </xdr:from>
    <xdr:ext cx="534670" cy="240030"/>
    <xdr:sp macro="" textlink="">
      <xdr:nvSpPr>
        <xdr:cNvPr id="527" name="消防費平均値テキスト"/>
        <xdr:cNvSpPr txBox="1"/>
      </xdr:nvSpPr>
      <xdr:spPr>
        <a:xfrm>
          <a:off x="15017750" y="6109970"/>
          <a:ext cx="534670"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137795</xdr:rowOff>
    </xdr:from>
    <xdr:to xmlns:xdr="http://schemas.openxmlformats.org/drawingml/2006/spreadsheetDrawing">
      <xdr:col>85</xdr:col>
      <xdr:colOff>174625</xdr:colOff>
      <xdr:row>38</xdr:row>
      <xdr:rowOff>70485</xdr:rowOff>
    </xdr:to>
    <xdr:sp macro="" textlink="">
      <xdr:nvSpPr>
        <xdr:cNvPr id="528" name="フローチャート: 判断 527"/>
        <xdr:cNvSpPr/>
      </xdr:nvSpPr>
      <xdr:spPr>
        <a:xfrm>
          <a:off x="14919325" y="62528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46990</xdr:rowOff>
    </xdr:from>
    <xdr:to xmlns:xdr="http://schemas.openxmlformats.org/drawingml/2006/spreadsheetDrawing">
      <xdr:col>81</xdr:col>
      <xdr:colOff>50800</xdr:colOff>
      <xdr:row>38</xdr:row>
      <xdr:rowOff>93345</xdr:rowOff>
    </xdr:to>
    <xdr:cxnSp macro="">
      <xdr:nvCxnSpPr>
        <xdr:cNvPr id="529" name="直線コネクタ 528"/>
        <xdr:cNvCxnSpPr/>
      </xdr:nvCxnSpPr>
      <xdr:spPr>
        <a:xfrm>
          <a:off x="13385800" y="6327140"/>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151130</xdr:rowOff>
    </xdr:from>
    <xdr:to xmlns:xdr="http://schemas.openxmlformats.org/drawingml/2006/spreadsheetDrawing">
      <xdr:col>81</xdr:col>
      <xdr:colOff>101600</xdr:colOff>
      <xdr:row>38</xdr:row>
      <xdr:rowOff>83820</xdr:rowOff>
    </xdr:to>
    <xdr:sp macro="" textlink="">
      <xdr:nvSpPr>
        <xdr:cNvPr id="530" name="フローチャート: 判断 529"/>
        <xdr:cNvSpPr/>
      </xdr:nvSpPr>
      <xdr:spPr>
        <a:xfrm>
          <a:off x="14144625" y="626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99695</xdr:rowOff>
    </xdr:from>
    <xdr:ext cx="525145" cy="249555"/>
    <xdr:sp macro="" textlink="">
      <xdr:nvSpPr>
        <xdr:cNvPr id="531" name="テキスト ボックス 530"/>
        <xdr:cNvSpPr txBox="1"/>
      </xdr:nvSpPr>
      <xdr:spPr>
        <a:xfrm>
          <a:off x="13959840" y="60496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17780</xdr:rowOff>
    </xdr:from>
    <xdr:to xmlns:xdr="http://schemas.openxmlformats.org/drawingml/2006/spreadsheetDrawing">
      <xdr:col>76</xdr:col>
      <xdr:colOff>114300</xdr:colOff>
      <xdr:row>38</xdr:row>
      <xdr:rowOff>46990</xdr:rowOff>
    </xdr:to>
    <xdr:cxnSp macro="">
      <xdr:nvCxnSpPr>
        <xdr:cNvPr id="532" name="直線コネクタ 531"/>
        <xdr:cNvCxnSpPr/>
      </xdr:nvCxnSpPr>
      <xdr:spPr>
        <a:xfrm>
          <a:off x="12573000" y="6297930"/>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151765</xdr:rowOff>
    </xdr:from>
    <xdr:to xmlns:xdr="http://schemas.openxmlformats.org/drawingml/2006/spreadsheetDrawing">
      <xdr:col>76</xdr:col>
      <xdr:colOff>165100</xdr:colOff>
      <xdr:row>38</xdr:row>
      <xdr:rowOff>84455</xdr:rowOff>
    </xdr:to>
    <xdr:sp macro="" textlink="">
      <xdr:nvSpPr>
        <xdr:cNvPr id="533" name="フローチャート: 判断 532"/>
        <xdr:cNvSpPr/>
      </xdr:nvSpPr>
      <xdr:spPr>
        <a:xfrm>
          <a:off x="13335000" y="6266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100330</xdr:rowOff>
    </xdr:from>
    <xdr:ext cx="525145" cy="249555"/>
    <xdr:sp macro="" textlink="">
      <xdr:nvSpPr>
        <xdr:cNvPr id="534" name="テキスト ボックス 533"/>
        <xdr:cNvSpPr txBox="1"/>
      </xdr:nvSpPr>
      <xdr:spPr>
        <a:xfrm>
          <a:off x="13134340" y="60502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17780</xdr:rowOff>
    </xdr:from>
    <xdr:to xmlns:xdr="http://schemas.openxmlformats.org/drawingml/2006/spreadsheetDrawing">
      <xdr:col>71</xdr:col>
      <xdr:colOff>174625</xdr:colOff>
      <xdr:row>38</xdr:row>
      <xdr:rowOff>19685</xdr:rowOff>
    </xdr:to>
    <xdr:cxnSp macro="">
      <xdr:nvCxnSpPr>
        <xdr:cNvPr id="535" name="直線コネクタ 534"/>
        <xdr:cNvCxnSpPr/>
      </xdr:nvCxnSpPr>
      <xdr:spPr>
        <a:xfrm flipV="1">
          <a:off x="11750675" y="629793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142240</xdr:rowOff>
    </xdr:from>
    <xdr:to xmlns:xdr="http://schemas.openxmlformats.org/drawingml/2006/spreadsheetDrawing">
      <xdr:col>72</xdr:col>
      <xdr:colOff>38100</xdr:colOff>
      <xdr:row>38</xdr:row>
      <xdr:rowOff>74930</xdr:rowOff>
    </xdr:to>
    <xdr:sp macro="" textlink="">
      <xdr:nvSpPr>
        <xdr:cNvPr id="536" name="フローチャート: 判断 535"/>
        <xdr:cNvSpPr/>
      </xdr:nvSpPr>
      <xdr:spPr>
        <a:xfrm>
          <a:off x="12525375" y="62572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66675</xdr:rowOff>
    </xdr:from>
    <xdr:ext cx="525145" cy="249555"/>
    <xdr:sp macro="" textlink="">
      <xdr:nvSpPr>
        <xdr:cNvPr id="537" name="テキスト ボックス 536"/>
        <xdr:cNvSpPr txBox="1"/>
      </xdr:nvSpPr>
      <xdr:spPr>
        <a:xfrm>
          <a:off x="12324715" y="63468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158115</xdr:rowOff>
    </xdr:from>
    <xdr:to xmlns:xdr="http://schemas.openxmlformats.org/drawingml/2006/spreadsheetDrawing">
      <xdr:col>67</xdr:col>
      <xdr:colOff>101600</xdr:colOff>
      <xdr:row>38</xdr:row>
      <xdr:rowOff>90805</xdr:rowOff>
    </xdr:to>
    <xdr:sp macro="" textlink="">
      <xdr:nvSpPr>
        <xdr:cNvPr id="538" name="フローチャート: 判断 537"/>
        <xdr:cNvSpPr/>
      </xdr:nvSpPr>
      <xdr:spPr>
        <a:xfrm>
          <a:off x="11699875" y="6273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81915</xdr:rowOff>
    </xdr:from>
    <xdr:ext cx="525145" cy="249555"/>
    <xdr:sp macro="" textlink="">
      <xdr:nvSpPr>
        <xdr:cNvPr id="539" name="テキスト ボックス 538"/>
        <xdr:cNvSpPr txBox="1"/>
      </xdr:nvSpPr>
      <xdr:spPr>
        <a:xfrm>
          <a:off x="11515090" y="63620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40" name="テキスト ボックス 539"/>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41" name="テキスト ボックス 540"/>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2" name="テキスト ボックス 541"/>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3" name="テキスト ボックス 542"/>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4" name="テキスト ボックス 543"/>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10160</xdr:rowOff>
    </xdr:from>
    <xdr:to xmlns:xdr="http://schemas.openxmlformats.org/drawingml/2006/spreadsheetDrawing">
      <xdr:col>85</xdr:col>
      <xdr:colOff>174625</xdr:colOff>
      <xdr:row>38</xdr:row>
      <xdr:rowOff>107950</xdr:rowOff>
    </xdr:to>
    <xdr:sp macro="" textlink="">
      <xdr:nvSpPr>
        <xdr:cNvPr id="545" name="楕円 544"/>
        <xdr:cNvSpPr/>
      </xdr:nvSpPr>
      <xdr:spPr>
        <a:xfrm>
          <a:off x="14919325" y="62903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116840</xdr:rowOff>
    </xdr:from>
    <xdr:ext cx="534670" cy="240030"/>
    <xdr:sp macro="" textlink="">
      <xdr:nvSpPr>
        <xdr:cNvPr id="546" name="消防費該当値テキスト"/>
        <xdr:cNvSpPr txBox="1"/>
      </xdr:nvSpPr>
      <xdr:spPr>
        <a:xfrm>
          <a:off x="15017750" y="623189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43815</xdr:rowOff>
    </xdr:from>
    <xdr:to xmlns:xdr="http://schemas.openxmlformats.org/drawingml/2006/spreadsheetDrawing">
      <xdr:col>81</xdr:col>
      <xdr:colOff>101600</xdr:colOff>
      <xdr:row>38</xdr:row>
      <xdr:rowOff>141605</xdr:rowOff>
    </xdr:to>
    <xdr:sp macro="" textlink="">
      <xdr:nvSpPr>
        <xdr:cNvPr id="547" name="楕円 546"/>
        <xdr:cNvSpPr/>
      </xdr:nvSpPr>
      <xdr:spPr>
        <a:xfrm>
          <a:off x="14144625" y="6323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133350</xdr:rowOff>
    </xdr:from>
    <xdr:ext cx="525145" cy="249555"/>
    <xdr:sp macro="" textlink="">
      <xdr:nvSpPr>
        <xdr:cNvPr id="548" name="テキスト ボックス 547"/>
        <xdr:cNvSpPr txBox="1"/>
      </xdr:nvSpPr>
      <xdr:spPr>
        <a:xfrm>
          <a:off x="13959840" y="641350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163195</xdr:rowOff>
    </xdr:from>
    <xdr:to xmlns:xdr="http://schemas.openxmlformats.org/drawingml/2006/spreadsheetDrawing">
      <xdr:col>76</xdr:col>
      <xdr:colOff>165100</xdr:colOff>
      <xdr:row>38</xdr:row>
      <xdr:rowOff>95885</xdr:rowOff>
    </xdr:to>
    <xdr:sp macro="" textlink="">
      <xdr:nvSpPr>
        <xdr:cNvPr id="549" name="楕円 548"/>
        <xdr:cNvSpPr/>
      </xdr:nvSpPr>
      <xdr:spPr>
        <a:xfrm>
          <a:off x="13335000" y="6278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87630</xdr:rowOff>
    </xdr:from>
    <xdr:ext cx="525145" cy="240665"/>
    <xdr:sp macro="" textlink="">
      <xdr:nvSpPr>
        <xdr:cNvPr id="550" name="テキスト ボックス 549"/>
        <xdr:cNvSpPr txBox="1"/>
      </xdr:nvSpPr>
      <xdr:spPr>
        <a:xfrm>
          <a:off x="13134340" y="6367780"/>
          <a:ext cx="52514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133985</xdr:rowOff>
    </xdr:from>
    <xdr:to xmlns:xdr="http://schemas.openxmlformats.org/drawingml/2006/spreadsheetDrawing">
      <xdr:col>72</xdr:col>
      <xdr:colOff>38100</xdr:colOff>
      <xdr:row>38</xdr:row>
      <xdr:rowOff>66675</xdr:rowOff>
    </xdr:to>
    <xdr:sp macro="" textlink="">
      <xdr:nvSpPr>
        <xdr:cNvPr id="551" name="楕円 550"/>
        <xdr:cNvSpPr/>
      </xdr:nvSpPr>
      <xdr:spPr>
        <a:xfrm>
          <a:off x="12525375" y="6249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83185</xdr:rowOff>
    </xdr:from>
    <xdr:ext cx="525145" cy="240030"/>
    <xdr:sp macro="" textlink="">
      <xdr:nvSpPr>
        <xdr:cNvPr id="552" name="テキスト ボックス 551"/>
        <xdr:cNvSpPr txBox="1"/>
      </xdr:nvSpPr>
      <xdr:spPr>
        <a:xfrm>
          <a:off x="12324715" y="603313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135890</xdr:rowOff>
    </xdr:from>
    <xdr:to xmlns:xdr="http://schemas.openxmlformats.org/drawingml/2006/spreadsheetDrawing">
      <xdr:col>67</xdr:col>
      <xdr:colOff>101600</xdr:colOff>
      <xdr:row>38</xdr:row>
      <xdr:rowOff>68580</xdr:rowOff>
    </xdr:to>
    <xdr:sp macro="" textlink="">
      <xdr:nvSpPr>
        <xdr:cNvPr id="553" name="楕円 552"/>
        <xdr:cNvSpPr/>
      </xdr:nvSpPr>
      <xdr:spPr>
        <a:xfrm>
          <a:off x="11699875" y="625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84455</xdr:rowOff>
    </xdr:from>
    <xdr:ext cx="525145" cy="240030"/>
    <xdr:sp macro="" textlink="">
      <xdr:nvSpPr>
        <xdr:cNvPr id="554" name="テキスト ボックス 553"/>
        <xdr:cNvSpPr txBox="1"/>
      </xdr:nvSpPr>
      <xdr:spPr>
        <a:xfrm>
          <a:off x="11515090" y="6034405"/>
          <a:ext cx="5251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5" name="正方形/長方形 554"/>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6" name="正方形/長方形 555"/>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8" name="正方形/長方形 557"/>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60" name="正方形/長方形 559"/>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2" name="正方形/長方形 561"/>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5900"/>
    <xdr:sp macro="" textlink="">
      <xdr:nvSpPr>
        <xdr:cNvPr id="563" name="テキスト ボックス 562"/>
        <xdr:cNvSpPr txBox="1"/>
      </xdr:nvSpPr>
      <xdr:spPr>
        <a:xfrm>
          <a:off x="1137602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4" name="直線コネクタ 563"/>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920" cy="248285"/>
    <xdr:sp macro="" textlink="">
      <xdr:nvSpPr>
        <xdr:cNvPr id="565" name="テキスト ボックス 564"/>
        <xdr:cNvSpPr txBox="1"/>
      </xdr:nvSpPr>
      <xdr:spPr>
        <a:xfrm>
          <a:off x="11181080" y="10019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95250</xdr:rowOff>
    </xdr:from>
    <xdr:to xmlns:xdr="http://schemas.openxmlformats.org/drawingml/2006/spreadsheetDrawing">
      <xdr:col>89</xdr:col>
      <xdr:colOff>174625</xdr:colOff>
      <xdr:row>59</xdr:row>
      <xdr:rowOff>95250</xdr:rowOff>
    </xdr:to>
    <xdr:cxnSp macro="">
      <xdr:nvCxnSpPr>
        <xdr:cNvPr id="566" name="直線コネクタ 565"/>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123825</xdr:rowOff>
    </xdr:from>
    <xdr:ext cx="521970" cy="241300"/>
    <xdr:sp macro="" textlink="">
      <xdr:nvSpPr>
        <xdr:cNvPr id="567" name="テキスト ボックス 566"/>
        <xdr:cNvSpPr txBox="1"/>
      </xdr:nvSpPr>
      <xdr:spPr>
        <a:xfrm>
          <a:off x="10930255" y="970597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110490</xdr:rowOff>
    </xdr:from>
    <xdr:to xmlns:xdr="http://schemas.openxmlformats.org/drawingml/2006/spreadsheetDrawing">
      <xdr:col>89</xdr:col>
      <xdr:colOff>174625</xdr:colOff>
      <xdr:row>57</xdr:row>
      <xdr:rowOff>110490</xdr:rowOff>
    </xdr:to>
    <xdr:cxnSp macro="">
      <xdr:nvCxnSpPr>
        <xdr:cNvPr id="568" name="直線コネクタ 567"/>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138430</xdr:rowOff>
    </xdr:from>
    <xdr:ext cx="521970" cy="248285"/>
    <xdr:sp macro="" textlink="">
      <xdr:nvSpPr>
        <xdr:cNvPr id="569" name="テキスト ボックス 568"/>
        <xdr:cNvSpPr txBox="1"/>
      </xdr:nvSpPr>
      <xdr:spPr>
        <a:xfrm>
          <a:off x="10930255" y="939038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127000</xdr:rowOff>
    </xdr:from>
    <xdr:to xmlns:xdr="http://schemas.openxmlformats.org/drawingml/2006/spreadsheetDrawing">
      <xdr:col>89</xdr:col>
      <xdr:colOff>174625</xdr:colOff>
      <xdr:row>55</xdr:row>
      <xdr:rowOff>127000</xdr:rowOff>
    </xdr:to>
    <xdr:cxnSp macro="">
      <xdr:nvCxnSpPr>
        <xdr:cNvPr id="570" name="直線コネクタ 569"/>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154940</xdr:rowOff>
    </xdr:from>
    <xdr:ext cx="521970" cy="241300"/>
    <xdr:sp macro="" textlink="">
      <xdr:nvSpPr>
        <xdr:cNvPr id="571" name="テキスト ボックス 570"/>
        <xdr:cNvSpPr txBox="1"/>
      </xdr:nvSpPr>
      <xdr:spPr>
        <a:xfrm>
          <a:off x="10930255" y="9076690"/>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142240</xdr:rowOff>
    </xdr:from>
    <xdr:to xmlns:xdr="http://schemas.openxmlformats.org/drawingml/2006/spreadsheetDrawing">
      <xdr:col>89</xdr:col>
      <xdr:colOff>174625</xdr:colOff>
      <xdr:row>53</xdr:row>
      <xdr:rowOff>142240</xdr:rowOff>
    </xdr:to>
    <xdr:cxnSp macro="">
      <xdr:nvCxnSpPr>
        <xdr:cNvPr id="572" name="直線コネクタ 571"/>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48285"/>
    <xdr:sp macro="" textlink="">
      <xdr:nvSpPr>
        <xdr:cNvPr id="573" name="テキスト ボックス 572"/>
        <xdr:cNvSpPr txBox="1"/>
      </xdr:nvSpPr>
      <xdr:spPr>
        <a:xfrm>
          <a:off x="10866120" y="87623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158750</xdr:rowOff>
    </xdr:from>
    <xdr:to xmlns:xdr="http://schemas.openxmlformats.org/drawingml/2006/spreadsheetDrawing">
      <xdr:col>89</xdr:col>
      <xdr:colOff>174625</xdr:colOff>
      <xdr:row>51</xdr:row>
      <xdr:rowOff>158750</xdr:rowOff>
    </xdr:to>
    <xdr:cxnSp macro="">
      <xdr:nvCxnSpPr>
        <xdr:cNvPr id="574" name="直線コネクタ 573"/>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40665"/>
    <xdr:sp macro="" textlink="">
      <xdr:nvSpPr>
        <xdr:cNvPr id="575" name="テキスト ボックス 574"/>
        <xdr:cNvSpPr txBox="1"/>
      </xdr:nvSpPr>
      <xdr:spPr>
        <a:xfrm>
          <a:off x="10866120" y="844804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174625</xdr:colOff>
      <xdr:row>50</xdr:row>
      <xdr:rowOff>8255</xdr:rowOff>
    </xdr:to>
    <xdr:cxnSp macro="">
      <xdr:nvCxnSpPr>
        <xdr:cNvPr id="576" name="直線コネクタ 575"/>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36830</xdr:rowOff>
    </xdr:from>
    <xdr:ext cx="595630" cy="249555"/>
    <xdr:sp macro="" textlink="">
      <xdr:nvSpPr>
        <xdr:cNvPr id="577" name="テキスト ボックス 576"/>
        <xdr:cNvSpPr txBox="1"/>
      </xdr:nvSpPr>
      <xdr:spPr>
        <a:xfrm>
          <a:off x="1086612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8" name="直線コネクタ 577"/>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0030"/>
    <xdr:sp macro="" textlink="">
      <xdr:nvSpPr>
        <xdr:cNvPr id="579" name="テキスト ボックス 578"/>
        <xdr:cNvSpPr txBox="1"/>
      </xdr:nvSpPr>
      <xdr:spPr>
        <a:xfrm>
          <a:off x="10866120" y="7818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80"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27305</xdr:rowOff>
    </xdr:from>
    <xdr:to xmlns:xdr="http://schemas.openxmlformats.org/drawingml/2006/spreadsheetDrawing">
      <xdr:col>85</xdr:col>
      <xdr:colOff>126365</xdr:colOff>
      <xdr:row>59</xdr:row>
      <xdr:rowOff>43180</xdr:rowOff>
    </xdr:to>
    <xdr:cxnSp macro="">
      <xdr:nvCxnSpPr>
        <xdr:cNvPr id="581" name="直線コネクタ 580"/>
        <xdr:cNvCxnSpPr/>
      </xdr:nvCxnSpPr>
      <xdr:spPr>
        <a:xfrm flipV="1">
          <a:off x="14968220" y="82886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46990</xdr:rowOff>
    </xdr:from>
    <xdr:ext cx="534670" cy="249555"/>
    <xdr:sp macro="" textlink="">
      <xdr:nvSpPr>
        <xdr:cNvPr id="582" name="教育費最小値テキスト"/>
        <xdr:cNvSpPr txBox="1"/>
      </xdr:nvSpPr>
      <xdr:spPr>
        <a:xfrm>
          <a:off x="15017750" y="97942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43180</xdr:rowOff>
    </xdr:from>
    <xdr:to xmlns:xdr="http://schemas.openxmlformats.org/drawingml/2006/spreadsheetDrawing">
      <xdr:col>86</xdr:col>
      <xdr:colOff>25400</xdr:colOff>
      <xdr:row>59</xdr:row>
      <xdr:rowOff>43180</xdr:rowOff>
    </xdr:to>
    <xdr:cxnSp macro="">
      <xdr:nvCxnSpPr>
        <xdr:cNvPr id="583" name="直線コネクタ 582"/>
        <xdr:cNvCxnSpPr/>
      </xdr:nvCxnSpPr>
      <xdr:spPr>
        <a:xfrm>
          <a:off x="14881225" y="9790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140335</xdr:rowOff>
    </xdr:from>
    <xdr:ext cx="598805" cy="248285"/>
    <xdr:sp macro="" textlink="">
      <xdr:nvSpPr>
        <xdr:cNvPr id="584" name="教育費最大値テキスト"/>
        <xdr:cNvSpPr txBox="1"/>
      </xdr:nvSpPr>
      <xdr:spPr>
        <a:xfrm>
          <a:off x="15017750" y="80714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27305</xdr:rowOff>
    </xdr:from>
    <xdr:to xmlns:xdr="http://schemas.openxmlformats.org/drawingml/2006/spreadsheetDrawing">
      <xdr:col>86</xdr:col>
      <xdr:colOff>25400</xdr:colOff>
      <xdr:row>50</xdr:row>
      <xdr:rowOff>27305</xdr:rowOff>
    </xdr:to>
    <xdr:cxnSp macro="">
      <xdr:nvCxnSpPr>
        <xdr:cNvPr id="585" name="直線コネクタ 584"/>
        <xdr:cNvCxnSpPr/>
      </xdr:nvCxnSpPr>
      <xdr:spPr>
        <a:xfrm>
          <a:off x="14881225" y="8288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36195</xdr:rowOff>
    </xdr:from>
    <xdr:to xmlns:xdr="http://schemas.openxmlformats.org/drawingml/2006/spreadsheetDrawing">
      <xdr:col>85</xdr:col>
      <xdr:colOff>127000</xdr:colOff>
      <xdr:row>58</xdr:row>
      <xdr:rowOff>69850</xdr:rowOff>
    </xdr:to>
    <xdr:cxnSp macro="">
      <xdr:nvCxnSpPr>
        <xdr:cNvPr id="586" name="直線コネクタ 585"/>
        <xdr:cNvCxnSpPr/>
      </xdr:nvCxnSpPr>
      <xdr:spPr>
        <a:xfrm flipV="1">
          <a:off x="14195425" y="9618345"/>
          <a:ext cx="774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45720</xdr:rowOff>
    </xdr:from>
    <xdr:ext cx="534670" cy="249555"/>
    <xdr:sp macro="" textlink="">
      <xdr:nvSpPr>
        <xdr:cNvPr id="587" name="教育費平均値テキスト"/>
        <xdr:cNvSpPr txBox="1"/>
      </xdr:nvSpPr>
      <xdr:spPr>
        <a:xfrm>
          <a:off x="15017750" y="92976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24130</xdr:rowOff>
    </xdr:from>
    <xdr:to xmlns:xdr="http://schemas.openxmlformats.org/drawingml/2006/spreadsheetDrawing">
      <xdr:col>85</xdr:col>
      <xdr:colOff>174625</xdr:colOff>
      <xdr:row>57</xdr:row>
      <xdr:rowOff>121920</xdr:rowOff>
    </xdr:to>
    <xdr:sp macro="" textlink="">
      <xdr:nvSpPr>
        <xdr:cNvPr id="588" name="フローチャート: 判断 587"/>
        <xdr:cNvSpPr/>
      </xdr:nvSpPr>
      <xdr:spPr>
        <a:xfrm>
          <a:off x="14919325" y="94411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34925</xdr:rowOff>
    </xdr:from>
    <xdr:to xmlns:xdr="http://schemas.openxmlformats.org/drawingml/2006/spreadsheetDrawing">
      <xdr:col>81</xdr:col>
      <xdr:colOff>50800</xdr:colOff>
      <xdr:row>58</xdr:row>
      <xdr:rowOff>69850</xdr:rowOff>
    </xdr:to>
    <xdr:cxnSp macro="">
      <xdr:nvCxnSpPr>
        <xdr:cNvPr id="589" name="直線コネクタ 588"/>
        <xdr:cNvCxnSpPr/>
      </xdr:nvCxnSpPr>
      <xdr:spPr>
        <a:xfrm>
          <a:off x="13385800" y="9617075"/>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62230</xdr:rowOff>
    </xdr:from>
    <xdr:to xmlns:xdr="http://schemas.openxmlformats.org/drawingml/2006/spreadsheetDrawing">
      <xdr:col>81</xdr:col>
      <xdr:colOff>101600</xdr:colOff>
      <xdr:row>57</xdr:row>
      <xdr:rowOff>160020</xdr:rowOff>
    </xdr:to>
    <xdr:sp macro="" textlink="">
      <xdr:nvSpPr>
        <xdr:cNvPr id="590" name="フローチャート: 判断 589"/>
        <xdr:cNvSpPr/>
      </xdr:nvSpPr>
      <xdr:spPr>
        <a:xfrm>
          <a:off x="14144625" y="9479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10795</xdr:rowOff>
    </xdr:from>
    <xdr:ext cx="525145" cy="249555"/>
    <xdr:sp macro="" textlink="">
      <xdr:nvSpPr>
        <xdr:cNvPr id="591" name="テキスト ボックス 590"/>
        <xdr:cNvSpPr txBox="1"/>
      </xdr:nvSpPr>
      <xdr:spPr>
        <a:xfrm>
          <a:off x="13959840" y="92627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27940</xdr:rowOff>
    </xdr:from>
    <xdr:to xmlns:xdr="http://schemas.openxmlformats.org/drawingml/2006/spreadsheetDrawing">
      <xdr:col>76</xdr:col>
      <xdr:colOff>114300</xdr:colOff>
      <xdr:row>58</xdr:row>
      <xdr:rowOff>34925</xdr:rowOff>
    </xdr:to>
    <xdr:cxnSp macro="">
      <xdr:nvCxnSpPr>
        <xdr:cNvPr id="592" name="直線コネクタ 591"/>
        <xdr:cNvCxnSpPr/>
      </xdr:nvCxnSpPr>
      <xdr:spPr>
        <a:xfrm>
          <a:off x="12573000" y="961009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58420</xdr:rowOff>
    </xdr:from>
    <xdr:to xmlns:xdr="http://schemas.openxmlformats.org/drawingml/2006/spreadsheetDrawing">
      <xdr:col>76</xdr:col>
      <xdr:colOff>165100</xdr:colOff>
      <xdr:row>57</xdr:row>
      <xdr:rowOff>156210</xdr:rowOff>
    </xdr:to>
    <xdr:sp macro="" textlink="">
      <xdr:nvSpPr>
        <xdr:cNvPr id="593" name="フローチャート: 判断 592"/>
        <xdr:cNvSpPr/>
      </xdr:nvSpPr>
      <xdr:spPr>
        <a:xfrm>
          <a:off x="13335000" y="9475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6985</xdr:rowOff>
    </xdr:from>
    <xdr:ext cx="525145" cy="248285"/>
    <xdr:sp macro="" textlink="">
      <xdr:nvSpPr>
        <xdr:cNvPr id="594" name="テキスト ボックス 593"/>
        <xdr:cNvSpPr txBox="1"/>
      </xdr:nvSpPr>
      <xdr:spPr>
        <a:xfrm>
          <a:off x="13134340" y="925893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151765</xdr:rowOff>
    </xdr:from>
    <xdr:to xmlns:xdr="http://schemas.openxmlformats.org/drawingml/2006/spreadsheetDrawing">
      <xdr:col>71</xdr:col>
      <xdr:colOff>174625</xdr:colOff>
      <xdr:row>58</xdr:row>
      <xdr:rowOff>27940</xdr:rowOff>
    </xdr:to>
    <xdr:cxnSp macro="">
      <xdr:nvCxnSpPr>
        <xdr:cNvPr id="595" name="直線コネクタ 594"/>
        <xdr:cNvCxnSpPr/>
      </xdr:nvCxnSpPr>
      <xdr:spPr>
        <a:xfrm>
          <a:off x="11750675" y="9568815"/>
          <a:ext cx="8223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42545</xdr:rowOff>
    </xdr:from>
    <xdr:to xmlns:xdr="http://schemas.openxmlformats.org/drawingml/2006/spreadsheetDrawing">
      <xdr:col>72</xdr:col>
      <xdr:colOff>38100</xdr:colOff>
      <xdr:row>57</xdr:row>
      <xdr:rowOff>140335</xdr:rowOff>
    </xdr:to>
    <xdr:sp macro="" textlink="">
      <xdr:nvSpPr>
        <xdr:cNvPr id="596" name="フローチャート: 判断 595"/>
        <xdr:cNvSpPr/>
      </xdr:nvSpPr>
      <xdr:spPr>
        <a:xfrm>
          <a:off x="12525375" y="9459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156845</xdr:rowOff>
    </xdr:from>
    <xdr:ext cx="525145" cy="241300"/>
    <xdr:sp macro="" textlink="">
      <xdr:nvSpPr>
        <xdr:cNvPr id="597" name="テキスト ボックス 596"/>
        <xdr:cNvSpPr txBox="1"/>
      </xdr:nvSpPr>
      <xdr:spPr>
        <a:xfrm>
          <a:off x="12324715" y="924369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24130</xdr:rowOff>
    </xdr:to>
    <xdr:sp macro="" textlink="">
      <xdr:nvSpPr>
        <xdr:cNvPr id="598" name="フローチャート: 判断 597"/>
        <xdr:cNvSpPr/>
      </xdr:nvSpPr>
      <xdr:spPr>
        <a:xfrm>
          <a:off x="11699875" y="9508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39370</xdr:rowOff>
    </xdr:from>
    <xdr:ext cx="525145" cy="248285"/>
    <xdr:sp macro="" textlink="">
      <xdr:nvSpPr>
        <xdr:cNvPr id="599" name="テキスト ボックス 598"/>
        <xdr:cNvSpPr txBox="1"/>
      </xdr:nvSpPr>
      <xdr:spPr>
        <a:xfrm>
          <a:off x="11515090" y="929132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600" name="テキスト ボックス 599"/>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601" name="テキスト ボックス 600"/>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602" name="テキスト ボックス 601"/>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603" name="テキスト ボックス 602"/>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604" name="テキスト ボックス 603"/>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152400</xdr:rowOff>
    </xdr:from>
    <xdr:to xmlns:xdr="http://schemas.openxmlformats.org/drawingml/2006/spreadsheetDrawing">
      <xdr:col>85</xdr:col>
      <xdr:colOff>174625</xdr:colOff>
      <xdr:row>58</xdr:row>
      <xdr:rowOff>85090</xdr:rowOff>
    </xdr:to>
    <xdr:sp macro="" textlink="">
      <xdr:nvSpPr>
        <xdr:cNvPr id="605" name="楕円 604"/>
        <xdr:cNvSpPr/>
      </xdr:nvSpPr>
      <xdr:spPr>
        <a:xfrm>
          <a:off x="14919325" y="956945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131445</xdr:rowOff>
    </xdr:from>
    <xdr:ext cx="534670" cy="248920"/>
    <xdr:sp macro="" textlink="">
      <xdr:nvSpPr>
        <xdr:cNvPr id="606" name="教育費該当値テキスト"/>
        <xdr:cNvSpPr txBox="1"/>
      </xdr:nvSpPr>
      <xdr:spPr>
        <a:xfrm>
          <a:off x="15017750" y="95484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20955</xdr:rowOff>
    </xdr:from>
    <xdr:to xmlns:xdr="http://schemas.openxmlformats.org/drawingml/2006/spreadsheetDrawing">
      <xdr:col>81</xdr:col>
      <xdr:colOff>101600</xdr:colOff>
      <xdr:row>58</xdr:row>
      <xdr:rowOff>118745</xdr:rowOff>
    </xdr:to>
    <xdr:sp macro="" textlink="">
      <xdr:nvSpPr>
        <xdr:cNvPr id="607" name="楕円 606"/>
        <xdr:cNvSpPr/>
      </xdr:nvSpPr>
      <xdr:spPr>
        <a:xfrm>
          <a:off x="14144625" y="9603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109855</xdr:rowOff>
    </xdr:from>
    <xdr:ext cx="525145" cy="249555"/>
    <xdr:sp macro="" textlink="">
      <xdr:nvSpPr>
        <xdr:cNvPr id="608" name="テキスト ボックス 607"/>
        <xdr:cNvSpPr txBox="1"/>
      </xdr:nvSpPr>
      <xdr:spPr>
        <a:xfrm>
          <a:off x="13959840" y="96920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151130</xdr:rowOff>
    </xdr:from>
    <xdr:to xmlns:xdr="http://schemas.openxmlformats.org/drawingml/2006/spreadsheetDrawing">
      <xdr:col>76</xdr:col>
      <xdr:colOff>165100</xdr:colOff>
      <xdr:row>58</xdr:row>
      <xdr:rowOff>83820</xdr:rowOff>
    </xdr:to>
    <xdr:sp macro="" textlink="">
      <xdr:nvSpPr>
        <xdr:cNvPr id="609" name="楕円 608"/>
        <xdr:cNvSpPr/>
      </xdr:nvSpPr>
      <xdr:spPr>
        <a:xfrm>
          <a:off x="13335000" y="9568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74930</xdr:rowOff>
    </xdr:from>
    <xdr:ext cx="525145" cy="248285"/>
    <xdr:sp macro="" textlink="">
      <xdr:nvSpPr>
        <xdr:cNvPr id="610" name="テキスト ボックス 609"/>
        <xdr:cNvSpPr txBox="1"/>
      </xdr:nvSpPr>
      <xdr:spPr>
        <a:xfrm>
          <a:off x="13134340" y="965708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143510</xdr:rowOff>
    </xdr:from>
    <xdr:to xmlns:xdr="http://schemas.openxmlformats.org/drawingml/2006/spreadsheetDrawing">
      <xdr:col>72</xdr:col>
      <xdr:colOff>38100</xdr:colOff>
      <xdr:row>58</xdr:row>
      <xdr:rowOff>76200</xdr:rowOff>
    </xdr:to>
    <xdr:sp macro="" textlink="">
      <xdr:nvSpPr>
        <xdr:cNvPr id="611" name="楕円 610"/>
        <xdr:cNvSpPr/>
      </xdr:nvSpPr>
      <xdr:spPr>
        <a:xfrm>
          <a:off x="12525375" y="95605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67945</xdr:rowOff>
    </xdr:from>
    <xdr:ext cx="525145" cy="249555"/>
    <xdr:sp macro="" textlink="">
      <xdr:nvSpPr>
        <xdr:cNvPr id="612" name="テキスト ボックス 611"/>
        <xdr:cNvSpPr txBox="1"/>
      </xdr:nvSpPr>
      <xdr:spPr>
        <a:xfrm>
          <a:off x="12324715" y="96500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102870</xdr:rowOff>
    </xdr:from>
    <xdr:to xmlns:xdr="http://schemas.openxmlformats.org/drawingml/2006/spreadsheetDrawing">
      <xdr:col>67</xdr:col>
      <xdr:colOff>101600</xdr:colOff>
      <xdr:row>58</xdr:row>
      <xdr:rowOff>35560</xdr:rowOff>
    </xdr:to>
    <xdr:sp macro="" textlink="">
      <xdr:nvSpPr>
        <xdr:cNvPr id="613" name="楕円 612"/>
        <xdr:cNvSpPr/>
      </xdr:nvSpPr>
      <xdr:spPr>
        <a:xfrm>
          <a:off x="11699875" y="9519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27305</xdr:rowOff>
    </xdr:from>
    <xdr:ext cx="525145" cy="241300"/>
    <xdr:sp macro="" textlink="">
      <xdr:nvSpPr>
        <xdr:cNvPr id="614" name="テキスト ボックス 613"/>
        <xdr:cNvSpPr txBox="1"/>
      </xdr:nvSpPr>
      <xdr:spPr>
        <a:xfrm>
          <a:off x="11515090" y="9609455"/>
          <a:ext cx="52514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5" name="正方形/長方形 614"/>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6" name="正方形/長方形 615"/>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8" name="正方形/長方形 617"/>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20" name="正方形/長方形 619"/>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2" name="正方形/長方形 621"/>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5900"/>
    <xdr:sp macro="" textlink="">
      <xdr:nvSpPr>
        <xdr:cNvPr id="623" name="テキスト ボックス 622"/>
        <xdr:cNvSpPr txBox="1"/>
      </xdr:nvSpPr>
      <xdr:spPr>
        <a:xfrm>
          <a:off x="1137602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24" name="直線コネクタ 623"/>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25" name="直線コネクタ 624"/>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26" name="テキスト ボックス 625"/>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27" name="直線コネクタ 626"/>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1970" cy="249555"/>
    <xdr:sp macro="" textlink="">
      <xdr:nvSpPr>
        <xdr:cNvPr id="628" name="テキスト ボックス 627"/>
        <xdr:cNvSpPr txBox="1"/>
      </xdr:nvSpPr>
      <xdr:spPr>
        <a:xfrm>
          <a:off x="10930255" y="12588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29" name="直線コネクタ 628"/>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1970" cy="240030"/>
    <xdr:sp macro="" textlink="">
      <xdr:nvSpPr>
        <xdr:cNvPr id="630" name="テキスト ボックス 629"/>
        <xdr:cNvSpPr txBox="1"/>
      </xdr:nvSpPr>
      <xdr:spPr>
        <a:xfrm>
          <a:off x="10930255" y="12221210"/>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31" name="直線コネクタ 630"/>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1970" cy="241300"/>
    <xdr:sp macro="" textlink="">
      <xdr:nvSpPr>
        <xdr:cNvPr id="632" name="テキスト ボックス 631"/>
        <xdr:cNvSpPr txBox="1"/>
      </xdr:nvSpPr>
      <xdr:spPr>
        <a:xfrm>
          <a:off x="10930255" y="1185481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33" name="直線コネクタ 632"/>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89535</xdr:rowOff>
    </xdr:from>
    <xdr:ext cx="521970" cy="241300"/>
    <xdr:sp macro="" textlink="">
      <xdr:nvSpPr>
        <xdr:cNvPr id="634" name="テキスト ボックス 633"/>
        <xdr:cNvSpPr txBox="1"/>
      </xdr:nvSpPr>
      <xdr:spPr>
        <a:xfrm>
          <a:off x="10930255" y="1148778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35" name="直線コネクタ 634"/>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52705</xdr:rowOff>
    </xdr:from>
    <xdr:ext cx="521970" cy="240030"/>
    <xdr:sp macro="" textlink="">
      <xdr:nvSpPr>
        <xdr:cNvPr id="636" name="テキスト ボックス 635"/>
        <xdr:cNvSpPr txBox="1"/>
      </xdr:nvSpPr>
      <xdr:spPr>
        <a:xfrm>
          <a:off x="10930255" y="11120755"/>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7"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57785</xdr:rowOff>
    </xdr:from>
    <xdr:to xmlns:xdr="http://schemas.openxmlformats.org/drawingml/2006/spreadsheetDrawing">
      <xdr:col>85</xdr:col>
      <xdr:colOff>126365</xdr:colOff>
      <xdr:row>79</xdr:row>
      <xdr:rowOff>42545</xdr:rowOff>
    </xdr:to>
    <xdr:cxnSp macro="">
      <xdr:nvCxnSpPr>
        <xdr:cNvPr id="638" name="直線コネクタ 637"/>
        <xdr:cNvCxnSpPr/>
      </xdr:nvCxnSpPr>
      <xdr:spPr>
        <a:xfrm flipV="1">
          <a:off x="14968220" y="11786235"/>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46355</xdr:rowOff>
    </xdr:from>
    <xdr:ext cx="249555" cy="249555"/>
    <xdr:sp macro="" textlink="">
      <xdr:nvSpPr>
        <xdr:cNvPr id="639" name="災害復旧費最小値テキスト"/>
        <xdr:cNvSpPr txBox="1"/>
      </xdr:nvSpPr>
      <xdr:spPr>
        <a:xfrm>
          <a:off x="1501775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42545</xdr:rowOff>
    </xdr:from>
    <xdr:to xmlns:xdr="http://schemas.openxmlformats.org/drawingml/2006/spreadsheetDrawing">
      <xdr:col>86</xdr:col>
      <xdr:colOff>25400</xdr:colOff>
      <xdr:row>79</xdr:row>
      <xdr:rowOff>42545</xdr:rowOff>
    </xdr:to>
    <xdr:cxnSp macro="">
      <xdr:nvCxnSpPr>
        <xdr:cNvPr id="640" name="直線コネクタ 639"/>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5715</xdr:rowOff>
    </xdr:from>
    <xdr:ext cx="534670" cy="248285"/>
    <xdr:sp macro="" textlink="">
      <xdr:nvSpPr>
        <xdr:cNvPr id="641" name="災害復旧費最大値テキスト"/>
        <xdr:cNvSpPr txBox="1"/>
      </xdr:nvSpPr>
      <xdr:spPr>
        <a:xfrm>
          <a:off x="15017750" y="115690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57785</xdr:rowOff>
    </xdr:from>
    <xdr:to xmlns:xdr="http://schemas.openxmlformats.org/drawingml/2006/spreadsheetDrawing">
      <xdr:col>86</xdr:col>
      <xdr:colOff>25400</xdr:colOff>
      <xdr:row>71</xdr:row>
      <xdr:rowOff>57785</xdr:rowOff>
    </xdr:to>
    <xdr:cxnSp macro="">
      <xdr:nvCxnSpPr>
        <xdr:cNvPr id="642" name="直線コネクタ 641"/>
        <xdr:cNvCxnSpPr/>
      </xdr:nvCxnSpPr>
      <xdr:spPr>
        <a:xfrm>
          <a:off x="14881225" y="11786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42545</xdr:rowOff>
    </xdr:from>
    <xdr:to xmlns:xdr="http://schemas.openxmlformats.org/drawingml/2006/spreadsheetDrawing">
      <xdr:col>85</xdr:col>
      <xdr:colOff>127000</xdr:colOff>
      <xdr:row>79</xdr:row>
      <xdr:rowOff>42545</xdr:rowOff>
    </xdr:to>
    <xdr:cxnSp macro="">
      <xdr:nvCxnSpPr>
        <xdr:cNvPr id="643" name="直線コネクタ 642"/>
        <xdr:cNvCxnSpPr/>
      </xdr:nvCxnSpPr>
      <xdr:spPr>
        <a:xfrm>
          <a:off x="14195425" y="1309179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34290</xdr:rowOff>
    </xdr:from>
    <xdr:ext cx="469900" cy="249555"/>
    <xdr:sp macro="" textlink="">
      <xdr:nvSpPr>
        <xdr:cNvPr id="644" name="災害復旧費平均値テキスト"/>
        <xdr:cNvSpPr txBox="1"/>
      </xdr:nvSpPr>
      <xdr:spPr>
        <a:xfrm>
          <a:off x="15017750" y="127533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xdr:rowOff>
    </xdr:from>
    <xdr:to xmlns:xdr="http://schemas.openxmlformats.org/drawingml/2006/spreadsheetDrawing">
      <xdr:col>85</xdr:col>
      <xdr:colOff>174625</xdr:colOff>
      <xdr:row>78</xdr:row>
      <xdr:rowOff>109855</xdr:rowOff>
    </xdr:to>
    <xdr:sp macro="" textlink="">
      <xdr:nvSpPr>
        <xdr:cNvPr id="645" name="フローチャート: 判断 644"/>
        <xdr:cNvSpPr/>
      </xdr:nvSpPr>
      <xdr:spPr>
        <a:xfrm>
          <a:off x="14919325" y="128962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42545</xdr:rowOff>
    </xdr:from>
    <xdr:to xmlns:xdr="http://schemas.openxmlformats.org/drawingml/2006/spreadsheetDrawing">
      <xdr:col>81</xdr:col>
      <xdr:colOff>50800</xdr:colOff>
      <xdr:row>79</xdr:row>
      <xdr:rowOff>42545</xdr:rowOff>
    </xdr:to>
    <xdr:cxnSp macro="">
      <xdr:nvCxnSpPr>
        <xdr:cNvPr id="646" name="直線コネクタ 645"/>
        <xdr:cNvCxnSpPr/>
      </xdr:nvCxnSpPr>
      <xdr:spPr>
        <a:xfrm>
          <a:off x="13385800" y="13091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31115</xdr:rowOff>
    </xdr:from>
    <xdr:to xmlns:xdr="http://schemas.openxmlformats.org/drawingml/2006/spreadsheetDrawing">
      <xdr:col>81</xdr:col>
      <xdr:colOff>101600</xdr:colOff>
      <xdr:row>78</xdr:row>
      <xdr:rowOff>128905</xdr:rowOff>
    </xdr:to>
    <xdr:sp macro="" textlink="">
      <xdr:nvSpPr>
        <xdr:cNvPr id="647" name="フローチャート: 判断 646"/>
        <xdr:cNvSpPr/>
      </xdr:nvSpPr>
      <xdr:spPr>
        <a:xfrm>
          <a:off x="14144625" y="12915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144780</xdr:rowOff>
    </xdr:from>
    <xdr:ext cx="460375" cy="249555"/>
    <xdr:sp macro="" textlink="">
      <xdr:nvSpPr>
        <xdr:cNvPr id="648" name="テキスト ボックス 647"/>
        <xdr:cNvSpPr txBox="1"/>
      </xdr:nvSpPr>
      <xdr:spPr>
        <a:xfrm>
          <a:off x="13976350" y="1269873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42545</xdr:rowOff>
    </xdr:from>
    <xdr:to xmlns:xdr="http://schemas.openxmlformats.org/drawingml/2006/spreadsheetDrawing">
      <xdr:col>76</xdr:col>
      <xdr:colOff>114300</xdr:colOff>
      <xdr:row>79</xdr:row>
      <xdr:rowOff>42545</xdr:rowOff>
    </xdr:to>
    <xdr:cxnSp macro="">
      <xdr:nvCxnSpPr>
        <xdr:cNvPr id="649" name="直線コネクタ 648"/>
        <xdr:cNvCxnSpPr/>
      </xdr:nvCxnSpPr>
      <xdr:spPr>
        <a:xfrm>
          <a:off x="12573000" y="13091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9525</xdr:rowOff>
    </xdr:from>
    <xdr:to xmlns:xdr="http://schemas.openxmlformats.org/drawingml/2006/spreadsheetDrawing">
      <xdr:col>76</xdr:col>
      <xdr:colOff>165100</xdr:colOff>
      <xdr:row>78</xdr:row>
      <xdr:rowOff>107315</xdr:rowOff>
    </xdr:to>
    <xdr:sp macro="" textlink="">
      <xdr:nvSpPr>
        <xdr:cNvPr id="650" name="フローチャート: 判断 649"/>
        <xdr:cNvSpPr/>
      </xdr:nvSpPr>
      <xdr:spPr>
        <a:xfrm>
          <a:off x="13335000" y="12893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123825</xdr:rowOff>
    </xdr:from>
    <xdr:ext cx="460375" cy="241300"/>
    <xdr:sp macro="" textlink="">
      <xdr:nvSpPr>
        <xdr:cNvPr id="651" name="テキスト ボックス 650"/>
        <xdr:cNvSpPr txBox="1"/>
      </xdr:nvSpPr>
      <xdr:spPr>
        <a:xfrm>
          <a:off x="13166725" y="1267777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37465</xdr:rowOff>
    </xdr:from>
    <xdr:to xmlns:xdr="http://schemas.openxmlformats.org/drawingml/2006/spreadsheetDrawing">
      <xdr:col>71</xdr:col>
      <xdr:colOff>174625</xdr:colOff>
      <xdr:row>79</xdr:row>
      <xdr:rowOff>42545</xdr:rowOff>
    </xdr:to>
    <xdr:cxnSp macro="">
      <xdr:nvCxnSpPr>
        <xdr:cNvPr id="652" name="直線コネクタ 651"/>
        <xdr:cNvCxnSpPr/>
      </xdr:nvCxnSpPr>
      <xdr:spPr>
        <a:xfrm>
          <a:off x="11750675" y="1308671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87630</xdr:rowOff>
    </xdr:from>
    <xdr:to xmlns:xdr="http://schemas.openxmlformats.org/drawingml/2006/spreadsheetDrawing">
      <xdr:col>72</xdr:col>
      <xdr:colOff>38100</xdr:colOff>
      <xdr:row>78</xdr:row>
      <xdr:rowOff>20320</xdr:rowOff>
    </xdr:to>
    <xdr:sp macro="" textlink="">
      <xdr:nvSpPr>
        <xdr:cNvPr id="653" name="フローチャート: 判断 652"/>
        <xdr:cNvSpPr/>
      </xdr:nvSpPr>
      <xdr:spPr>
        <a:xfrm>
          <a:off x="12525375" y="128066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36195</xdr:rowOff>
    </xdr:from>
    <xdr:ext cx="460375" cy="249555"/>
    <xdr:sp macro="" textlink="">
      <xdr:nvSpPr>
        <xdr:cNvPr id="654" name="テキスト ボックス 653"/>
        <xdr:cNvSpPr txBox="1"/>
      </xdr:nvSpPr>
      <xdr:spPr>
        <a:xfrm>
          <a:off x="12357100" y="1259014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88900</xdr:rowOff>
    </xdr:from>
    <xdr:to xmlns:xdr="http://schemas.openxmlformats.org/drawingml/2006/spreadsheetDrawing">
      <xdr:col>67</xdr:col>
      <xdr:colOff>101600</xdr:colOff>
      <xdr:row>78</xdr:row>
      <xdr:rowOff>21590</xdr:rowOff>
    </xdr:to>
    <xdr:sp macro="" textlink="">
      <xdr:nvSpPr>
        <xdr:cNvPr id="655" name="フローチャート: 判断 654"/>
        <xdr:cNvSpPr/>
      </xdr:nvSpPr>
      <xdr:spPr>
        <a:xfrm>
          <a:off x="11699875" y="12807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0375" cy="249555"/>
    <xdr:sp macro="" textlink="">
      <xdr:nvSpPr>
        <xdr:cNvPr id="656" name="テキスト ボックス 655"/>
        <xdr:cNvSpPr txBox="1"/>
      </xdr:nvSpPr>
      <xdr:spPr>
        <a:xfrm>
          <a:off x="11531600" y="1259141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7" name="テキスト ボックス 656"/>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8" name="テキスト ボックス 657"/>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9" name="テキスト ボックス 658"/>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60" name="テキスト ボックス 659"/>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61" name="テキスト ボックス 660"/>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159385</xdr:rowOff>
    </xdr:from>
    <xdr:to xmlns:xdr="http://schemas.openxmlformats.org/drawingml/2006/spreadsheetDrawing">
      <xdr:col>85</xdr:col>
      <xdr:colOff>174625</xdr:colOff>
      <xdr:row>79</xdr:row>
      <xdr:rowOff>92075</xdr:rowOff>
    </xdr:to>
    <xdr:sp macro="" textlink="">
      <xdr:nvSpPr>
        <xdr:cNvPr id="662" name="楕円 661"/>
        <xdr:cNvSpPr/>
      </xdr:nvSpPr>
      <xdr:spPr>
        <a:xfrm>
          <a:off x="14919325" y="130435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76835</xdr:rowOff>
    </xdr:from>
    <xdr:ext cx="249555" cy="249555"/>
    <xdr:sp macro="" textlink="">
      <xdr:nvSpPr>
        <xdr:cNvPr id="663" name="災害復旧費該当値テキスト"/>
        <xdr:cNvSpPr txBox="1"/>
      </xdr:nvSpPr>
      <xdr:spPr>
        <a:xfrm>
          <a:off x="15017750" y="12960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159385</xdr:rowOff>
    </xdr:from>
    <xdr:to xmlns:xdr="http://schemas.openxmlformats.org/drawingml/2006/spreadsheetDrawing">
      <xdr:col>81</xdr:col>
      <xdr:colOff>101600</xdr:colOff>
      <xdr:row>79</xdr:row>
      <xdr:rowOff>92075</xdr:rowOff>
    </xdr:to>
    <xdr:sp macro="" textlink="">
      <xdr:nvSpPr>
        <xdr:cNvPr id="664" name="楕円 663"/>
        <xdr:cNvSpPr/>
      </xdr:nvSpPr>
      <xdr:spPr>
        <a:xfrm>
          <a:off x="14144625"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83185</xdr:rowOff>
    </xdr:from>
    <xdr:ext cx="240030" cy="240030"/>
    <xdr:sp macro="" textlink="">
      <xdr:nvSpPr>
        <xdr:cNvPr id="665" name="テキスト ボックス 664"/>
        <xdr:cNvSpPr txBox="1"/>
      </xdr:nvSpPr>
      <xdr:spPr>
        <a:xfrm>
          <a:off x="14086840" y="13132435"/>
          <a:ext cx="2400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159385</xdr:rowOff>
    </xdr:from>
    <xdr:to xmlns:xdr="http://schemas.openxmlformats.org/drawingml/2006/spreadsheetDrawing">
      <xdr:col>76</xdr:col>
      <xdr:colOff>165100</xdr:colOff>
      <xdr:row>79</xdr:row>
      <xdr:rowOff>92075</xdr:rowOff>
    </xdr:to>
    <xdr:sp macro="" textlink="">
      <xdr:nvSpPr>
        <xdr:cNvPr id="666" name="楕円 665"/>
        <xdr:cNvSpPr/>
      </xdr:nvSpPr>
      <xdr:spPr>
        <a:xfrm>
          <a:off x="13335000"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79</xdr:row>
      <xdr:rowOff>83185</xdr:rowOff>
    </xdr:from>
    <xdr:ext cx="249555" cy="240030"/>
    <xdr:sp macro="" textlink="">
      <xdr:nvSpPr>
        <xdr:cNvPr id="667" name="テキスト ボックス 666"/>
        <xdr:cNvSpPr txBox="1"/>
      </xdr:nvSpPr>
      <xdr:spPr>
        <a:xfrm>
          <a:off x="13271500" y="1313243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159385</xdr:rowOff>
    </xdr:from>
    <xdr:to xmlns:xdr="http://schemas.openxmlformats.org/drawingml/2006/spreadsheetDrawing">
      <xdr:col>72</xdr:col>
      <xdr:colOff>38100</xdr:colOff>
      <xdr:row>79</xdr:row>
      <xdr:rowOff>92075</xdr:rowOff>
    </xdr:to>
    <xdr:sp macro="" textlink="">
      <xdr:nvSpPr>
        <xdr:cNvPr id="668" name="楕円 667"/>
        <xdr:cNvSpPr/>
      </xdr:nvSpPr>
      <xdr:spPr>
        <a:xfrm>
          <a:off x="12525375" y="13043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83185</xdr:rowOff>
    </xdr:from>
    <xdr:ext cx="240030" cy="240030"/>
    <xdr:sp macro="" textlink="">
      <xdr:nvSpPr>
        <xdr:cNvPr id="669" name="テキスト ボックス 668"/>
        <xdr:cNvSpPr txBox="1"/>
      </xdr:nvSpPr>
      <xdr:spPr>
        <a:xfrm>
          <a:off x="12451715" y="13132435"/>
          <a:ext cx="2400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153670</xdr:rowOff>
    </xdr:from>
    <xdr:to xmlns:xdr="http://schemas.openxmlformats.org/drawingml/2006/spreadsheetDrawing">
      <xdr:col>67</xdr:col>
      <xdr:colOff>101600</xdr:colOff>
      <xdr:row>79</xdr:row>
      <xdr:rowOff>86360</xdr:rowOff>
    </xdr:to>
    <xdr:sp macro="" textlink="">
      <xdr:nvSpPr>
        <xdr:cNvPr id="670" name="楕円 669"/>
        <xdr:cNvSpPr/>
      </xdr:nvSpPr>
      <xdr:spPr>
        <a:xfrm>
          <a:off x="11699875" y="13037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77470</xdr:rowOff>
    </xdr:from>
    <xdr:ext cx="368935" cy="249555"/>
    <xdr:sp macro="" textlink="">
      <xdr:nvSpPr>
        <xdr:cNvPr id="671" name="テキスト ボックス 670"/>
        <xdr:cNvSpPr txBox="1"/>
      </xdr:nvSpPr>
      <xdr:spPr>
        <a:xfrm>
          <a:off x="11577320" y="13126720"/>
          <a:ext cx="368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72" name="正方形/長方形 671"/>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73" name="正方形/長方形 672"/>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5" name="正方形/長方形 674"/>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7" name="正方形/長方形 676"/>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9" name="正方形/長方形 678"/>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5900"/>
    <xdr:sp macro="" textlink="">
      <xdr:nvSpPr>
        <xdr:cNvPr id="680" name="テキスト ボックス 679"/>
        <xdr:cNvSpPr txBox="1"/>
      </xdr:nvSpPr>
      <xdr:spPr>
        <a:xfrm>
          <a:off x="1137602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1" name="直線コネクタ 680"/>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82" name="直線コネクタ 681"/>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83" name="テキスト ボックス 682"/>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4" name="直線コネクタ 683"/>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1970" cy="259080"/>
    <xdr:sp macro="" textlink="">
      <xdr:nvSpPr>
        <xdr:cNvPr id="685" name="テキスト ボックス 684"/>
        <xdr:cNvSpPr txBox="1"/>
      </xdr:nvSpPr>
      <xdr:spPr>
        <a:xfrm>
          <a:off x="10930255" y="15923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6" name="直線コネクタ 685"/>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1970" cy="249555"/>
    <xdr:sp macro="" textlink="">
      <xdr:nvSpPr>
        <xdr:cNvPr id="687" name="テキスト ボックス 686"/>
        <xdr:cNvSpPr txBox="1"/>
      </xdr:nvSpPr>
      <xdr:spPr>
        <a:xfrm>
          <a:off x="10930255" y="1554226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8" name="直線コネクタ 687"/>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1970" cy="259080"/>
    <xdr:sp macro="" textlink="">
      <xdr:nvSpPr>
        <xdr:cNvPr id="689" name="テキスト ボックス 688"/>
        <xdr:cNvSpPr txBox="1"/>
      </xdr:nvSpPr>
      <xdr:spPr>
        <a:xfrm>
          <a:off x="10930255" y="15161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90" name="直線コネクタ 689"/>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7015"/>
    <xdr:sp macro="" textlink="">
      <xdr:nvSpPr>
        <xdr:cNvPr id="691" name="テキスト ボックス 690"/>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92" name="直線コネクタ 691"/>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0030"/>
    <xdr:sp macro="" textlink="">
      <xdr:nvSpPr>
        <xdr:cNvPr id="693" name="テキスト ボックス 692"/>
        <xdr:cNvSpPr txBox="1"/>
      </xdr:nvSpPr>
      <xdr:spPr>
        <a:xfrm>
          <a:off x="10866120" y="14422755"/>
          <a:ext cx="5956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94"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99060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4968220" y="1496441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8890</xdr:rowOff>
    </xdr:from>
    <xdr:ext cx="534670" cy="249555"/>
    <xdr:sp macro="" textlink="">
      <xdr:nvSpPr>
        <xdr:cNvPr id="696" name="公債費最小値テキスト"/>
        <xdr:cNvSpPr txBox="1"/>
      </xdr:nvSpPr>
      <xdr:spPr>
        <a:xfrm>
          <a:off x="15017750" y="162394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4881225" y="16235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47625</xdr:rowOff>
    </xdr:from>
    <xdr:ext cx="598805" cy="249555"/>
    <xdr:sp macro="" textlink="">
      <xdr:nvSpPr>
        <xdr:cNvPr id="698" name="公債費最大値テキスト"/>
        <xdr:cNvSpPr txBox="1"/>
      </xdr:nvSpPr>
      <xdr:spPr>
        <a:xfrm>
          <a:off x="15017750" y="147478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99060</xdr:rowOff>
    </xdr:from>
    <xdr:to xmlns:xdr="http://schemas.openxmlformats.org/drawingml/2006/spreadsheetDrawing">
      <xdr:col>86</xdr:col>
      <xdr:colOff>25400</xdr:colOff>
      <xdr:row>90</xdr:row>
      <xdr:rowOff>99060</xdr:rowOff>
    </xdr:to>
    <xdr:cxnSp macro="">
      <xdr:nvCxnSpPr>
        <xdr:cNvPr id="699" name="直線コネクタ 698"/>
        <xdr:cNvCxnSpPr/>
      </xdr:nvCxnSpPr>
      <xdr:spPr>
        <a:xfrm>
          <a:off x="14881225" y="14964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1905</xdr:rowOff>
    </xdr:from>
    <xdr:to xmlns:xdr="http://schemas.openxmlformats.org/drawingml/2006/spreadsheetDrawing">
      <xdr:col>85</xdr:col>
      <xdr:colOff>127000</xdr:colOff>
      <xdr:row>96</xdr:row>
      <xdr:rowOff>8890</xdr:rowOff>
    </xdr:to>
    <xdr:cxnSp macro="">
      <xdr:nvCxnSpPr>
        <xdr:cNvPr id="700" name="直線コネクタ 699"/>
        <xdr:cNvCxnSpPr/>
      </xdr:nvCxnSpPr>
      <xdr:spPr>
        <a:xfrm>
          <a:off x="14195425" y="15889605"/>
          <a:ext cx="7747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93</xdr:row>
      <xdr:rowOff>146050</xdr:rowOff>
    </xdr:from>
    <xdr:ext cx="534670" cy="249555"/>
    <xdr:sp macro="" textlink="">
      <xdr:nvSpPr>
        <xdr:cNvPr id="701" name="公債費平均値テキスト"/>
        <xdr:cNvSpPr txBox="1"/>
      </xdr:nvSpPr>
      <xdr:spPr>
        <a:xfrm>
          <a:off x="15017750" y="155194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174625</xdr:colOff>
      <xdr:row>95</xdr:row>
      <xdr:rowOff>53340</xdr:rowOff>
    </xdr:to>
    <xdr:sp macro="" textlink="">
      <xdr:nvSpPr>
        <xdr:cNvPr id="702" name="フローチャート: 判断 701"/>
        <xdr:cNvSpPr/>
      </xdr:nvSpPr>
      <xdr:spPr>
        <a:xfrm>
          <a:off x="14919325" y="156679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170815</xdr:rowOff>
    </xdr:from>
    <xdr:to xmlns:xdr="http://schemas.openxmlformats.org/drawingml/2006/spreadsheetDrawing">
      <xdr:col>81</xdr:col>
      <xdr:colOff>50800</xdr:colOff>
      <xdr:row>96</xdr:row>
      <xdr:rowOff>1905</xdr:rowOff>
    </xdr:to>
    <xdr:cxnSp macro="">
      <xdr:nvCxnSpPr>
        <xdr:cNvPr id="703" name="直線コネクタ 702"/>
        <xdr:cNvCxnSpPr/>
      </xdr:nvCxnSpPr>
      <xdr:spPr>
        <a:xfrm>
          <a:off x="13385800" y="1588706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4144625" y="1568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25145" cy="259080"/>
    <xdr:sp macro="" textlink="">
      <xdr:nvSpPr>
        <xdr:cNvPr id="705" name="テキスト ボックス 704"/>
        <xdr:cNvSpPr txBox="1"/>
      </xdr:nvSpPr>
      <xdr:spPr>
        <a:xfrm>
          <a:off x="13959840" y="154571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95</xdr:row>
      <xdr:rowOff>170815</xdr:rowOff>
    </xdr:from>
    <xdr:to xmlns:xdr="http://schemas.openxmlformats.org/drawingml/2006/spreadsheetDrawing">
      <xdr:col>76</xdr:col>
      <xdr:colOff>114300</xdr:colOff>
      <xdr:row>96</xdr:row>
      <xdr:rowOff>36830</xdr:rowOff>
    </xdr:to>
    <xdr:cxnSp macro="">
      <xdr:nvCxnSpPr>
        <xdr:cNvPr id="706" name="直線コネクタ 705"/>
        <xdr:cNvCxnSpPr/>
      </xdr:nvCxnSpPr>
      <xdr:spPr>
        <a:xfrm flipV="1">
          <a:off x="12573000" y="15887065"/>
          <a:ext cx="8128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3335000" y="15688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89535</xdr:rowOff>
    </xdr:from>
    <xdr:ext cx="525145" cy="249555"/>
    <xdr:sp macro="" textlink="">
      <xdr:nvSpPr>
        <xdr:cNvPr id="708" name="テキスト ボックス 707"/>
        <xdr:cNvSpPr txBox="1"/>
      </xdr:nvSpPr>
      <xdr:spPr>
        <a:xfrm>
          <a:off x="13134340" y="154628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36830</xdr:rowOff>
    </xdr:from>
    <xdr:to xmlns:xdr="http://schemas.openxmlformats.org/drawingml/2006/spreadsheetDrawing">
      <xdr:col>71</xdr:col>
      <xdr:colOff>174625</xdr:colOff>
      <xdr:row>96</xdr:row>
      <xdr:rowOff>45720</xdr:rowOff>
    </xdr:to>
    <xdr:cxnSp macro="">
      <xdr:nvCxnSpPr>
        <xdr:cNvPr id="709" name="直線コネクタ 708"/>
        <xdr:cNvCxnSpPr/>
      </xdr:nvCxnSpPr>
      <xdr:spPr>
        <a:xfrm flipV="1">
          <a:off x="11750675" y="1592453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2525375" y="156997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25145" cy="249555"/>
    <xdr:sp macro="" textlink="">
      <xdr:nvSpPr>
        <xdr:cNvPr id="711" name="テキスト ボックス 710"/>
        <xdr:cNvSpPr txBox="1"/>
      </xdr:nvSpPr>
      <xdr:spPr>
        <a:xfrm>
          <a:off x="12324715" y="154743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25400</xdr:rowOff>
    </xdr:from>
    <xdr:to xmlns:xdr="http://schemas.openxmlformats.org/drawingml/2006/spreadsheetDrawing">
      <xdr:col>67</xdr:col>
      <xdr:colOff>101600</xdr:colOff>
      <xdr:row>95</xdr:row>
      <xdr:rowOff>127000</xdr:rowOff>
    </xdr:to>
    <xdr:sp macro="" textlink="">
      <xdr:nvSpPr>
        <xdr:cNvPr id="712" name="フローチャート: 判断 711"/>
        <xdr:cNvSpPr/>
      </xdr:nvSpPr>
      <xdr:spPr>
        <a:xfrm>
          <a:off x="11699875" y="15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143510</xdr:rowOff>
    </xdr:from>
    <xdr:ext cx="525145" cy="251460"/>
    <xdr:sp macro="" textlink="">
      <xdr:nvSpPr>
        <xdr:cNvPr id="713" name="テキスト ボックス 712"/>
        <xdr:cNvSpPr txBox="1"/>
      </xdr:nvSpPr>
      <xdr:spPr>
        <a:xfrm>
          <a:off x="11515090" y="155168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7" name="テキスト ボックス 716"/>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129540</xdr:rowOff>
    </xdr:from>
    <xdr:to xmlns:xdr="http://schemas.openxmlformats.org/drawingml/2006/spreadsheetDrawing">
      <xdr:col>85</xdr:col>
      <xdr:colOff>174625</xdr:colOff>
      <xdr:row>96</xdr:row>
      <xdr:rowOff>59690</xdr:rowOff>
    </xdr:to>
    <xdr:sp macro="" textlink="">
      <xdr:nvSpPr>
        <xdr:cNvPr id="719" name="楕円 718"/>
        <xdr:cNvSpPr/>
      </xdr:nvSpPr>
      <xdr:spPr>
        <a:xfrm>
          <a:off x="14919325" y="158457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107950</xdr:rowOff>
    </xdr:from>
    <xdr:ext cx="534670" cy="259080"/>
    <xdr:sp macro="" textlink="">
      <xdr:nvSpPr>
        <xdr:cNvPr id="720" name="公債費該当値テキスト"/>
        <xdr:cNvSpPr txBox="1"/>
      </xdr:nvSpPr>
      <xdr:spPr>
        <a:xfrm>
          <a:off x="15017750" y="15824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122555</xdr:rowOff>
    </xdr:from>
    <xdr:to xmlns:xdr="http://schemas.openxmlformats.org/drawingml/2006/spreadsheetDrawing">
      <xdr:col>81</xdr:col>
      <xdr:colOff>101600</xdr:colOff>
      <xdr:row>96</xdr:row>
      <xdr:rowOff>52705</xdr:rowOff>
    </xdr:to>
    <xdr:sp macro="" textlink="">
      <xdr:nvSpPr>
        <xdr:cNvPr id="721" name="楕円 720"/>
        <xdr:cNvSpPr/>
      </xdr:nvSpPr>
      <xdr:spPr>
        <a:xfrm>
          <a:off x="14144625" y="158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43815</xdr:rowOff>
    </xdr:from>
    <xdr:ext cx="525145" cy="249555"/>
    <xdr:sp macro="" textlink="">
      <xdr:nvSpPr>
        <xdr:cNvPr id="722" name="テキスト ボックス 721"/>
        <xdr:cNvSpPr txBox="1"/>
      </xdr:nvSpPr>
      <xdr:spPr>
        <a:xfrm>
          <a:off x="13959840" y="159315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120650</xdr:rowOff>
    </xdr:from>
    <xdr:to xmlns:xdr="http://schemas.openxmlformats.org/drawingml/2006/spreadsheetDrawing">
      <xdr:col>76</xdr:col>
      <xdr:colOff>165100</xdr:colOff>
      <xdr:row>96</xdr:row>
      <xdr:rowOff>50165</xdr:rowOff>
    </xdr:to>
    <xdr:sp macro="" textlink="">
      <xdr:nvSpPr>
        <xdr:cNvPr id="723" name="楕円 722"/>
        <xdr:cNvSpPr/>
      </xdr:nvSpPr>
      <xdr:spPr>
        <a:xfrm>
          <a:off x="13335000" y="15836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41275</xdr:rowOff>
    </xdr:from>
    <xdr:ext cx="525145" cy="250825"/>
    <xdr:sp macro="" textlink="">
      <xdr:nvSpPr>
        <xdr:cNvPr id="724" name="テキスト ボックス 723"/>
        <xdr:cNvSpPr txBox="1"/>
      </xdr:nvSpPr>
      <xdr:spPr>
        <a:xfrm>
          <a:off x="13134340" y="159289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157480</xdr:rowOff>
    </xdr:from>
    <xdr:to xmlns:xdr="http://schemas.openxmlformats.org/drawingml/2006/spreadsheetDrawing">
      <xdr:col>72</xdr:col>
      <xdr:colOff>38100</xdr:colOff>
      <xdr:row>96</xdr:row>
      <xdr:rowOff>87630</xdr:rowOff>
    </xdr:to>
    <xdr:sp macro="" textlink="">
      <xdr:nvSpPr>
        <xdr:cNvPr id="725" name="楕円 724"/>
        <xdr:cNvSpPr/>
      </xdr:nvSpPr>
      <xdr:spPr>
        <a:xfrm>
          <a:off x="12525375" y="158737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78740</xdr:rowOff>
    </xdr:from>
    <xdr:ext cx="525145" cy="259080"/>
    <xdr:sp macro="" textlink="">
      <xdr:nvSpPr>
        <xdr:cNvPr id="726" name="テキスト ボックス 725"/>
        <xdr:cNvSpPr txBox="1"/>
      </xdr:nvSpPr>
      <xdr:spPr>
        <a:xfrm>
          <a:off x="12324715" y="159664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166370</xdr:rowOff>
    </xdr:from>
    <xdr:to xmlns:xdr="http://schemas.openxmlformats.org/drawingml/2006/spreadsheetDrawing">
      <xdr:col>67</xdr:col>
      <xdr:colOff>101600</xdr:colOff>
      <xdr:row>96</xdr:row>
      <xdr:rowOff>96520</xdr:rowOff>
    </xdr:to>
    <xdr:sp macro="" textlink="">
      <xdr:nvSpPr>
        <xdr:cNvPr id="727" name="楕円 726"/>
        <xdr:cNvSpPr/>
      </xdr:nvSpPr>
      <xdr:spPr>
        <a:xfrm>
          <a:off x="11699875" y="158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87630</xdr:rowOff>
    </xdr:from>
    <xdr:ext cx="525145" cy="250190"/>
    <xdr:sp macro="" textlink="">
      <xdr:nvSpPr>
        <xdr:cNvPr id="728" name="テキスト ボックス 727"/>
        <xdr:cNvSpPr txBox="1"/>
      </xdr:nvSpPr>
      <xdr:spPr>
        <a:xfrm>
          <a:off x="11515090" y="159753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9" name="正方形/長方形 728"/>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30" name="正方形/長方形 729"/>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32" name="正方形/長方形 731"/>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4" name="正方形/長方形 733"/>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6" name="正方形/長方形 735"/>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5900"/>
    <xdr:sp macro="" textlink="">
      <xdr:nvSpPr>
        <xdr:cNvPr id="737" name="テキスト ボックス 736"/>
        <xdr:cNvSpPr txBox="1"/>
      </xdr:nvSpPr>
      <xdr:spPr>
        <a:xfrm>
          <a:off x="167417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8" name="直線コネクタ 737"/>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42545</xdr:rowOff>
    </xdr:from>
    <xdr:to xmlns:xdr="http://schemas.openxmlformats.org/drawingml/2006/spreadsheetDrawing">
      <xdr:col>120</xdr:col>
      <xdr:colOff>114300</xdr:colOff>
      <xdr:row>39</xdr:row>
      <xdr:rowOff>42545</xdr:rowOff>
    </xdr:to>
    <xdr:cxnSp macro="">
      <xdr:nvCxnSpPr>
        <xdr:cNvPr id="739" name="直線コネクタ 738"/>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71120</xdr:rowOff>
    </xdr:from>
    <xdr:ext cx="248920" cy="249555"/>
    <xdr:sp macro="" textlink="">
      <xdr:nvSpPr>
        <xdr:cNvPr id="740" name="テキスト ボックス 739"/>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41" name="直線コネクタ 740"/>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34290</xdr:rowOff>
    </xdr:from>
    <xdr:ext cx="457835" cy="249555"/>
    <xdr:sp macro="" textlink="">
      <xdr:nvSpPr>
        <xdr:cNvPr id="742" name="テキスト ボックス 741"/>
        <xdr:cNvSpPr txBox="1"/>
      </xdr:nvSpPr>
      <xdr:spPr>
        <a:xfrm>
          <a:off x="16344265" y="598424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43" name="直線コネクタ 742"/>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162560</xdr:rowOff>
    </xdr:from>
    <xdr:ext cx="457835" cy="240030"/>
    <xdr:sp macro="" textlink="">
      <xdr:nvSpPr>
        <xdr:cNvPr id="744" name="テキスト ボックス 743"/>
        <xdr:cNvSpPr txBox="1"/>
      </xdr:nvSpPr>
      <xdr:spPr>
        <a:xfrm>
          <a:off x="16344265" y="5617210"/>
          <a:ext cx="45783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97790</xdr:rowOff>
    </xdr:from>
    <xdr:to xmlns:xdr="http://schemas.openxmlformats.org/drawingml/2006/spreadsheetDrawing">
      <xdr:col>120</xdr:col>
      <xdr:colOff>114300</xdr:colOff>
      <xdr:row>32</xdr:row>
      <xdr:rowOff>97790</xdr:rowOff>
    </xdr:to>
    <xdr:cxnSp macro="">
      <xdr:nvCxnSpPr>
        <xdr:cNvPr id="745" name="直線コネクタ 744"/>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126365</xdr:rowOff>
    </xdr:from>
    <xdr:ext cx="457835" cy="241300"/>
    <xdr:sp macro="" textlink="">
      <xdr:nvSpPr>
        <xdr:cNvPr id="746" name="テキスト ボックス 745"/>
        <xdr:cNvSpPr txBox="1"/>
      </xdr:nvSpPr>
      <xdr:spPr>
        <a:xfrm>
          <a:off x="16344265" y="5250815"/>
          <a:ext cx="4578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60960</xdr:rowOff>
    </xdr:from>
    <xdr:to xmlns:xdr="http://schemas.openxmlformats.org/drawingml/2006/spreadsheetDrawing">
      <xdr:col>120</xdr:col>
      <xdr:colOff>114300</xdr:colOff>
      <xdr:row>30</xdr:row>
      <xdr:rowOff>60960</xdr:rowOff>
    </xdr:to>
    <xdr:cxnSp macro="">
      <xdr:nvCxnSpPr>
        <xdr:cNvPr id="747" name="直線コネクタ 746"/>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89535</xdr:rowOff>
    </xdr:from>
    <xdr:ext cx="521970" cy="241300"/>
    <xdr:sp macro="" textlink="">
      <xdr:nvSpPr>
        <xdr:cNvPr id="748" name="テキスト ボックス 747"/>
        <xdr:cNvSpPr txBox="1"/>
      </xdr:nvSpPr>
      <xdr:spPr>
        <a:xfrm>
          <a:off x="16280130" y="4883785"/>
          <a:ext cx="5219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9" name="直線コネクタ 748"/>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1970" cy="240030"/>
    <xdr:sp macro="" textlink="">
      <xdr:nvSpPr>
        <xdr:cNvPr id="750" name="テキスト ボックス 749"/>
        <xdr:cNvSpPr txBox="1"/>
      </xdr:nvSpPr>
      <xdr:spPr>
        <a:xfrm>
          <a:off x="16280130" y="4516755"/>
          <a:ext cx="5219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51"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63500</xdr:rowOff>
    </xdr:from>
    <xdr:to xmlns:xdr="http://schemas.openxmlformats.org/drawingml/2006/spreadsheetDrawing">
      <xdr:col>116</xdr:col>
      <xdr:colOff>62865</xdr:colOff>
      <xdr:row>39</xdr:row>
      <xdr:rowOff>42545</xdr:rowOff>
    </xdr:to>
    <xdr:cxnSp macro="">
      <xdr:nvCxnSpPr>
        <xdr:cNvPr id="752" name="直線コネクタ 751"/>
        <xdr:cNvCxnSpPr/>
      </xdr:nvCxnSpPr>
      <xdr:spPr>
        <a:xfrm flipV="1">
          <a:off x="20318095" y="518795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67945</xdr:rowOff>
    </xdr:from>
    <xdr:ext cx="249555" cy="249555"/>
    <xdr:sp macro="" textlink="">
      <xdr:nvSpPr>
        <xdr:cNvPr id="753" name="諸支出金最小値テキスト"/>
        <xdr:cNvSpPr txBox="1"/>
      </xdr:nvSpPr>
      <xdr:spPr>
        <a:xfrm>
          <a:off x="20370800" y="65131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42545</xdr:rowOff>
    </xdr:from>
    <xdr:to xmlns:xdr="http://schemas.openxmlformats.org/drawingml/2006/spreadsheetDrawing">
      <xdr:col>116</xdr:col>
      <xdr:colOff>152400</xdr:colOff>
      <xdr:row>39</xdr:row>
      <xdr:rowOff>42545</xdr:rowOff>
    </xdr:to>
    <xdr:cxnSp macro="">
      <xdr:nvCxnSpPr>
        <xdr:cNvPr id="754" name="直線コネクタ 753"/>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12065</xdr:rowOff>
    </xdr:from>
    <xdr:ext cx="534670" cy="249555"/>
    <xdr:sp macro="" textlink="">
      <xdr:nvSpPr>
        <xdr:cNvPr id="755" name="諸支出金最大値テキスト"/>
        <xdr:cNvSpPr txBox="1"/>
      </xdr:nvSpPr>
      <xdr:spPr>
        <a:xfrm>
          <a:off x="20370800" y="49714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63500</xdr:rowOff>
    </xdr:from>
    <xdr:to xmlns:xdr="http://schemas.openxmlformats.org/drawingml/2006/spreadsheetDrawing">
      <xdr:col>116</xdr:col>
      <xdr:colOff>152400</xdr:colOff>
      <xdr:row>31</xdr:row>
      <xdr:rowOff>63500</xdr:rowOff>
    </xdr:to>
    <xdr:cxnSp macro="">
      <xdr:nvCxnSpPr>
        <xdr:cNvPr id="756" name="直線コネクタ 755"/>
        <xdr:cNvCxnSpPr/>
      </xdr:nvCxnSpPr>
      <xdr:spPr>
        <a:xfrm>
          <a:off x="20246975" y="5187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42545</xdr:rowOff>
    </xdr:from>
    <xdr:to xmlns:xdr="http://schemas.openxmlformats.org/drawingml/2006/spreadsheetDrawing">
      <xdr:col>116</xdr:col>
      <xdr:colOff>63500</xdr:colOff>
      <xdr:row>39</xdr:row>
      <xdr:rowOff>42545</xdr:rowOff>
    </xdr:to>
    <xdr:cxnSp macro="">
      <xdr:nvCxnSpPr>
        <xdr:cNvPr id="757" name="直線コネクタ 756"/>
        <xdr:cNvCxnSpPr/>
      </xdr:nvCxnSpPr>
      <xdr:spPr>
        <a:xfrm>
          <a:off x="19558000" y="6487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153670</xdr:rowOff>
    </xdr:from>
    <xdr:ext cx="378460" cy="240665"/>
    <xdr:sp macro="" textlink="">
      <xdr:nvSpPr>
        <xdr:cNvPr id="758" name="諸支出金平均値テキスト"/>
        <xdr:cNvSpPr txBox="1"/>
      </xdr:nvSpPr>
      <xdr:spPr>
        <a:xfrm>
          <a:off x="20370800" y="6268720"/>
          <a:ext cx="378460"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131445</xdr:rowOff>
    </xdr:from>
    <xdr:to xmlns:xdr="http://schemas.openxmlformats.org/drawingml/2006/spreadsheetDrawing">
      <xdr:col>116</xdr:col>
      <xdr:colOff>114300</xdr:colOff>
      <xdr:row>39</xdr:row>
      <xdr:rowOff>64135</xdr:rowOff>
    </xdr:to>
    <xdr:sp macro="" textlink="">
      <xdr:nvSpPr>
        <xdr:cNvPr id="759" name="フローチャート: 判断 758"/>
        <xdr:cNvSpPr/>
      </xdr:nvSpPr>
      <xdr:spPr>
        <a:xfrm>
          <a:off x="20269200" y="6411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42545</xdr:rowOff>
    </xdr:from>
    <xdr:to xmlns:xdr="http://schemas.openxmlformats.org/drawingml/2006/spreadsheetDrawing">
      <xdr:col>111</xdr:col>
      <xdr:colOff>174625</xdr:colOff>
      <xdr:row>39</xdr:row>
      <xdr:rowOff>42545</xdr:rowOff>
    </xdr:to>
    <xdr:cxnSp macro="">
      <xdr:nvCxnSpPr>
        <xdr:cNvPr id="760" name="直線コネクタ 759"/>
        <xdr:cNvCxnSpPr/>
      </xdr:nvCxnSpPr>
      <xdr:spPr>
        <a:xfrm>
          <a:off x="1873567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147955</xdr:rowOff>
    </xdr:from>
    <xdr:to xmlns:xdr="http://schemas.openxmlformats.org/drawingml/2006/spreadsheetDrawing">
      <xdr:col>112</xdr:col>
      <xdr:colOff>38100</xdr:colOff>
      <xdr:row>39</xdr:row>
      <xdr:rowOff>80645</xdr:rowOff>
    </xdr:to>
    <xdr:sp macro="" textlink="">
      <xdr:nvSpPr>
        <xdr:cNvPr id="761" name="フローチャート: 判断 760"/>
        <xdr:cNvSpPr/>
      </xdr:nvSpPr>
      <xdr:spPr>
        <a:xfrm>
          <a:off x="19510375" y="64281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96520</xdr:rowOff>
    </xdr:from>
    <xdr:ext cx="313690" cy="240030"/>
    <xdr:sp macro="" textlink="">
      <xdr:nvSpPr>
        <xdr:cNvPr id="762" name="テキスト ボックス 761"/>
        <xdr:cNvSpPr txBox="1"/>
      </xdr:nvSpPr>
      <xdr:spPr>
        <a:xfrm>
          <a:off x="19404330" y="6211570"/>
          <a:ext cx="31369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42545</xdr:rowOff>
    </xdr:from>
    <xdr:to xmlns:xdr="http://schemas.openxmlformats.org/drawingml/2006/spreadsheetDrawing">
      <xdr:col>107</xdr:col>
      <xdr:colOff>50800</xdr:colOff>
      <xdr:row>39</xdr:row>
      <xdr:rowOff>42545</xdr:rowOff>
    </xdr:to>
    <xdr:cxnSp macro="">
      <xdr:nvCxnSpPr>
        <xdr:cNvPr id="763" name="直線コネクタ 762"/>
        <xdr:cNvCxnSpPr/>
      </xdr:nvCxnSpPr>
      <xdr:spPr>
        <a:xfrm>
          <a:off x="1792605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153670</xdr:rowOff>
    </xdr:from>
    <xdr:to xmlns:xdr="http://schemas.openxmlformats.org/drawingml/2006/spreadsheetDrawing">
      <xdr:col>107</xdr:col>
      <xdr:colOff>101600</xdr:colOff>
      <xdr:row>39</xdr:row>
      <xdr:rowOff>86360</xdr:rowOff>
    </xdr:to>
    <xdr:sp macro="" textlink="">
      <xdr:nvSpPr>
        <xdr:cNvPr id="764" name="フローチャート: 判断 763"/>
        <xdr:cNvSpPr/>
      </xdr:nvSpPr>
      <xdr:spPr>
        <a:xfrm>
          <a:off x="18684875" y="643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102235</xdr:rowOff>
    </xdr:from>
    <xdr:ext cx="313690" cy="249555"/>
    <xdr:sp macro="" textlink="">
      <xdr:nvSpPr>
        <xdr:cNvPr id="765" name="テキスト ボックス 764"/>
        <xdr:cNvSpPr txBox="1"/>
      </xdr:nvSpPr>
      <xdr:spPr>
        <a:xfrm>
          <a:off x="18594705" y="621728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42545</xdr:rowOff>
    </xdr:from>
    <xdr:to xmlns:xdr="http://schemas.openxmlformats.org/drawingml/2006/spreadsheetDrawing">
      <xdr:col>102</xdr:col>
      <xdr:colOff>114300</xdr:colOff>
      <xdr:row>39</xdr:row>
      <xdr:rowOff>42545</xdr:rowOff>
    </xdr:to>
    <xdr:cxnSp macro="">
      <xdr:nvCxnSpPr>
        <xdr:cNvPr id="766" name="直線コネクタ 765"/>
        <xdr:cNvCxnSpPr/>
      </xdr:nvCxnSpPr>
      <xdr:spPr>
        <a:xfrm>
          <a:off x="171132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142875</xdr:rowOff>
    </xdr:from>
    <xdr:to xmlns:xdr="http://schemas.openxmlformats.org/drawingml/2006/spreadsheetDrawing">
      <xdr:col>102</xdr:col>
      <xdr:colOff>165100</xdr:colOff>
      <xdr:row>39</xdr:row>
      <xdr:rowOff>75565</xdr:rowOff>
    </xdr:to>
    <xdr:sp macro="" textlink="">
      <xdr:nvSpPr>
        <xdr:cNvPr id="767" name="フローチャート: 判断 766"/>
        <xdr:cNvSpPr/>
      </xdr:nvSpPr>
      <xdr:spPr>
        <a:xfrm>
          <a:off x="17875250" y="642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92075</xdr:rowOff>
    </xdr:from>
    <xdr:ext cx="368935" cy="241300"/>
    <xdr:sp macro="" textlink="">
      <xdr:nvSpPr>
        <xdr:cNvPr id="768" name="テキスト ボックス 767"/>
        <xdr:cNvSpPr txBox="1"/>
      </xdr:nvSpPr>
      <xdr:spPr>
        <a:xfrm>
          <a:off x="17752695" y="6207125"/>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155575</xdr:rowOff>
    </xdr:from>
    <xdr:to xmlns:xdr="http://schemas.openxmlformats.org/drawingml/2006/spreadsheetDrawing">
      <xdr:col>98</xdr:col>
      <xdr:colOff>38100</xdr:colOff>
      <xdr:row>39</xdr:row>
      <xdr:rowOff>88265</xdr:rowOff>
    </xdr:to>
    <xdr:sp macro="" textlink="">
      <xdr:nvSpPr>
        <xdr:cNvPr id="769" name="フローチャート: 判断 768"/>
        <xdr:cNvSpPr/>
      </xdr:nvSpPr>
      <xdr:spPr>
        <a:xfrm>
          <a:off x="17065625" y="6435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104140</xdr:rowOff>
    </xdr:from>
    <xdr:ext cx="313690" cy="249555"/>
    <xdr:sp macro="" textlink="">
      <xdr:nvSpPr>
        <xdr:cNvPr id="770" name="テキスト ボックス 769"/>
        <xdr:cNvSpPr txBox="1"/>
      </xdr:nvSpPr>
      <xdr:spPr>
        <a:xfrm>
          <a:off x="16959580" y="621919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71" name="テキスト ボックス 770"/>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72" name="テキスト ボックス 771"/>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73" name="テキスト ボックス 772"/>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74" name="テキスト ボックス 773"/>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75" name="テキスト ボックス 774"/>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159385</xdr:rowOff>
    </xdr:from>
    <xdr:to xmlns:xdr="http://schemas.openxmlformats.org/drawingml/2006/spreadsheetDrawing">
      <xdr:col>116</xdr:col>
      <xdr:colOff>114300</xdr:colOff>
      <xdr:row>39</xdr:row>
      <xdr:rowOff>92075</xdr:rowOff>
    </xdr:to>
    <xdr:sp macro="" textlink="">
      <xdr:nvSpPr>
        <xdr:cNvPr id="776" name="楕円 775"/>
        <xdr:cNvSpPr/>
      </xdr:nvSpPr>
      <xdr:spPr>
        <a:xfrm>
          <a:off x="202692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110490</xdr:rowOff>
    </xdr:from>
    <xdr:ext cx="249555" cy="249555"/>
    <xdr:sp macro="" textlink="">
      <xdr:nvSpPr>
        <xdr:cNvPr id="777" name="諸支出金該当値テキスト"/>
        <xdr:cNvSpPr txBox="1"/>
      </xdr:nvSpPr>
      <xdr:spPr>
        <a:xfrm>
          <a:off x="20370800" y="63906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159385</xdr:rowOff>
    </xdr:from>
    <xdr:to xmlns:xdr="http://schemas.openxmlformats.org/drawingml/2006/spreadsheetDrawing">
      <xdr:col>112</xdr:col>
      <xdr:colOff>38100</xdr:colOff>
      <xdr:row>39</xdr:row>
      <xdr:rowOff>92075</xdr:rowOff>
    </xdr:to>
    <xdr:sp macro="" textlink="">
      <xdr:nvSpPr>
        <xdr:cNvPr id="778" name="楕円 777"/>
        <xdr:cNvSpPr/>
      </xdr:nvSpPr>
      <xdr:spPr>
        <a:xfrm>
          <a:off x="19510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83185</xdr:rowOff>
    </xdr:from>
    <xdr:ext cx="240030" cy="240030"/>
    <xdr:sp macro="" textlink="">
      <xdr:nvSpPr>
        <xdr:cNvPr id="779" name="テキスト ボックス 778"/>
        <xdr:cNvSpPr txBox="1"/>
      </xdr:nvSpPr>
      <xdr:spPr>
        <a:xfrm>
          <a:off x="19436715" y="6528435"/>
          <a:ext cx="2400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92075</xdr:rowOff>
    </xdr:to>
    <xdr:sp macro="" textlink="">
      <xdr:nvSpPr>
        <xdr:cNvPr id="780" name="楕円 779"/>
        <xdr:cNvSpPr/>
      </xdr:nvSpPr>
      <xdr:spPr>
        <a:xfrm>
          <a:off x="1868487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83185</xdr:rowOff>
    </xdr:from>
    <xdr:ext cx="240030" cy="240030"/>
    <xdr:sp macro="" textlink="">
      <xdr:nvSpPr>
        <xdr:cNvPr id="781" name="テキスト ボックス 780"/>
        <xdr:cNvSpPr txBox="1"/>
      </xdr:nvSpPr>
      <xdr:spPr>
        <a:xfrm>
          <a:off x="18627090" y="6528435"/>
          <a:ext cx="2400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92075</xdr:rowOff>
    </xdr:to>
    <xdr:sp macro="" textlink="">
      <xdr:nvSpPr>
        <xdr:cNvPr id="782" name="楕円 781"/>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83185</xdr:rowOff>
    </xdr:from>
    <xdr:ext cx="249555" cy="240030"/>
    <xdr:sp macro="" textlink="">
      <xdr:nvSpPr>
        <xdr:cNvPr id="783" name="テキスト ボックス 782"/>
        <xdr:cNvSpPr txBox="1"/>
      </xdr:nvSpPr>
      <xdr:spPr>
        <a:xfrm>
          <a:off x="17811750" y="6528435"/>
          <a:ext cx="2495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92075</xdr:rowOff>
    </xdr:to>
    <xdr:sp macro="" textlink="">
      <xdr:nvSpPr>
        <xdr:cNvPr id="784" name="楕円 783"/>
        <xdr:cNvSpPr/>
      </xdr:nvSpPr>
      <xdr:spPr>
        <a:xfrm>
          <a:off x="170656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83185</xdr:rowOff>
    </xdr:from>
    <xdr:ext cx="240030" cy="240030"/>
    <xdr:sp macro="" textlink="">
      <xdr:nvSpPr>
        <xdr:cNvPr id="785" name="テキスト ボックス 784"/>
        <xdr:cNvSpPr txBox="1"/>
      </xdr:nvSpPr>
      <xdr:spPr>
        <a:xfrm>
          <a:off x="16991965" y="6528435"/>
          <a:ext cx="24003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86" name="正方形/長方形 785"/>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7" name="正方形/長方形 786"/>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9" name="正方形/長方形 788"/>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91" name="正方形/長方形 790"/>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3" name="正方形/長方形 792"/>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5900"/>
    <xdr:sp macro="" textlink="">
      <xdr:nvSpPr>
        <xdr:cNvPr id="794" name="テキスト ボックス 793"/>
        <xdr:cNvSpPr txBox="1"/>
      </xdr:nvSpPr>
      <xdr:spPr>
        <a:xfrm>
          <a:off x="167417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95" name="直線コネクタ 794"/>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96" name="直線コネクタ 795"/>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0030"/>
    <xdr:sp macro="" textlink="">
      <xdr:nvSpPr>
        <xdr:cNvPr id="797" name="テキスト ボックス 796"/>
        <xdr:cNvSpPr txBox="1"/>
      </xdr:nvSpPr>
      <xdr:spPr>
        <a:xfrm>
          <a:off x="16546830" y="8919210"/>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8" name="直線コネクタ 797"/>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0030"/>
    <xdr:sp macro="" textlink="">
      <xdr:nvSpPr>
        <xdr:cNvPr id="799" name="テキスト ボックス 798"/>
        <xdr:cNvSpPr txBox="1"/>
      </xdr:nvSpPr>
      <xdr:spPr>
        <a:xfrm>
          <a:off x="16546830" y="7818755"/>
          <a:ext cx="24892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800"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801" name="直線コネクタ 800"/>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802"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3" name="直線コネクタ 802"/>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804"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5" name="直線コネクタ 804"/>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806" name="直線コネクタ 805"/>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807"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08" name="フローチャート: 判断 807"/>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09" name="直線コネクタ 808"/>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10" name="フローチャート: 判断 809"/>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0030" cy="249555"/>
    <xdr:sp macro="" textlink="">
      <xdr:nvSpPr>
        <xdr:cNvPr id="811" name="テキスト ボックス 810"/>
        <xdr:cNvSpPr txBox="1"/>
      </xdr:nvSpPr>
      <xdr:spPr>
        <a:xfrm>
          <a:off x="19436715" y="9096375"/>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12" name="直線コネクタ 811"/>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13" name="フローチャート: 判断 812"/>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0030" cy="249555"/>
    <xdr:sp macro="" textlink="">
      <xdr:nvSpPr>
        <xdr:cNvPr id="814" name="テキスト ボックス 813"/>
        <xdr:cNvSpPr txBox="1"/>
      </xdr:nvSpPr>
      <xdr:spPr>
        <a:xfrm>
          <a:off x="18627090" y="9096375"/>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15" name="直線コネクタ 814"/>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16" name="フローチャート: 判断 815"/>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17" name="テキスト ボックス 816"/>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18" name="フローチャート: 判断 817"/>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0030" cy="249555"/>
    <xdr:sp macro="" textlink="">
      <xdr:nvSpPr>
        <xdr:cNvPr id="819" name="テキスト ボックス 818"/>
        <xdr:cNvSpPr txBox="1"/>
      </xdr:nvSpPr>
      <xdr:spPr>
        <a:xfrm>
          <a:off x="16991965" y="9096375"/>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20" name="テキスト ボックス 819"/>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21" name="テキスト ボックス 820"/>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22" name="テキスト ボックス 821"/>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23" name="テキスト ボックス 822"/>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24" name="テキスト ボックス 823"/>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25" name="楕円 824"/>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1300"/>
    <xdr:sp macro="" textlink="">
      <xdr:nvSpPr>
        <xdr:cNvPr id="826" name="前年度繰上充用金該当値テキスト"/>
        <xdr:cNvSpPr txBox="1"/>
      </xdr:nvSpPr>
      <xdr:spPr>
        <a:xfrm>
          <a:off x="20370800" y="8876665"/>
          <a:ext cx="2495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27" name="楕円 826"/>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0030" cy="249555"/>
    <xdr:sp macro="" textlink="">
      <xdr:nvSpPr>
        <xdr:cNvPr id="828" name="テキスト ボックス 827"/>
        <xdr:cNvSpPr txBox="1"/>
      </xdr:nvSpPr>
      <xdr:spPr>
        <a:xfrm>
          <a:off x="19436715" y="879094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29" name="楕円 828"/>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0030" cy="249555"/>
    <xdr:sp macro="" textlink="">
      <xdr:nvSpPr>
        <xdr:cNvPr id="830" name="テキスト ボックス 829"/>
        <xdr:cNvSpPr txBox="1"/>
      </xdr:nvSpPr>
      <xdr:spPr>
        <a:xfrm>
          <a:off x="18627090" y="879094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31" name="楕円 830"/>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32" name="テキスト ボックス 831"/>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33" name="楕円 832"/>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0030" cy="249555"/>
    <xdr:sp macro="" textlink="">
      <xdr:nvSpPr>
        <xdr:cNvPr id="834" name="テキスト ボックス 833"/>
        <xdr:cNvSpPr txBox="1"/>
      </xdr:nvSpPr>
      <xdr:spPr>
        <a:xfrm>
          <a:off x="16991965" y="879094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総務費では、庁舎建設事業の減等により、一人当たり29,681円減少した。類似団体と比較すると、今年度は数値が減少したが昨年度同様大きく上回っている。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民生費では、低所得者支援給付金に係る臨時特例給付金の増等により、一人当たり4,988円増加した。類似団体と比較すると、例年大きく下回っている。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衛生費では、医療機関個別接種委託料やコールセンター等業務委託料の減等により、一人当たり3,329円減少した。</a:t>
          </a:r>
          <a:r>
            <a:rPr kumimoji="1" lang="ja-JP" altLang="en-US" sz="1300">
              <a:latin typeface="ＭＳ Ｐゴシック"/>
              <a:ea typeface="ＭＳ Ｐゴシック"/>
            </a:rPr>
            <a:t>類似団体と比較すると、例年大きく下回っている。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商工費では、プレミアム付商品券発行事業交付金の減等により、一人当たり3,769円減少した。</a:t>
          </a:r>
          <a:r>
            <a:rPr kumimoji="1" lang="ja-JP" altLang="en-US" sz="1300">
              <a:latin typeface="ＭＳ Ｐゴシック"/>
              <a:ea typeface="ＭＳ Ｐゴシック"/>
            </a:rPr>
            <a:t>類似団体と比較すると、例年</a:t>
          </a:r>
          <a:r>
            <a:rPr kumimoji="1" lang="ja-JP" altLang="en-US" sz="1300">
              <a:latin typeface="ＭＳ Ｐゴシック"/>
              <a:ea typeface="ＭＳ Ｐゴシック"/>
            </a:rPr>
            <a:t>大きく下回っている。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消防費では、消防ポンプ自動車購入費や消防団詰所新築工事の増等により、一人当たり3,174円増加した</a:t>
          </a:r>
          <a:r>
            <a:rPr kumimoji="1" lang="ja-JP" altLang="en-US" sz="1300">
              <a:latin typeface="ＭＳ Ｐゴシック"/>
              <a:ea typeface="ＭＳ Ｐゴシック"/>
            </a:rPr>
            <a:t>。</a:t>
          </a:r>
          <a:r>
            <a:rPr kumimoji="1" lang="ja-JP" altLang="en-US" sz="1300">
              <a:latin typeface="ＭＳ Ｐゴシック"/>
              <a:ea typeface="ＭＳ Ｐゴシック"/>
            </a:rPr>
            <a:t>類似団体と比較すると、ここ数年</a:t>
          </a:r>
          <a:r>
            <a:rPr kumimoji="1" lang="ja-JP" altLang="en-US" sz="1300">
              <a:latin typeface="ＭＳ Ｐゴシック"/>
              <a:ea typeface="ＭＳ Ｐゴシック"/>
            </a:rPr>
            <a:t>は、若干下回っている。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令和5年度は、財政調整基金を8億円、減債基金を2.1億円及びふるさと下妻基金を4.5億円積み立てたことにより、実質収支額の標準財政規模比は10.97％減少した。</a:t>
          </a:r>
          <a:endParaRPr kumimoji="1" lang="ja-JP" altLang="en-US" sz="1400">
            <a:latin typeface="ＭＳ ゴシック"/>
            <a:ea typeface="ＭＳ ゴシック"/>
          </a:endParaRPr>
        </a:p>
        <a:p>
          <a:r>
            <a:rPr kumimoji="1" lang="ja-JP" altLang="en-US" sz="1400">
              <a:latin typeface="ＭＳ ゴシック"/>
              <a:ea typeface="ＭＳ ゴシック"/>
            </a:rPr>
            <a:t>　財政調整基金残高比率は現在の15％から25％前後を、また、実質収支額は現在の5％代から10％代をそれぞれ維持しながら有事の際の不確定要素による財政リスク等に備えていく。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連結実質赤字比率を算出するための実質収支額は、いずれの会計においても資金不足額を生じておらず、令和5年度の連結実質収支は18.70となり、昨年度と比較すると11.30ポイント減少した。</a:t>
          </a:r>
          <a:endParaRPr kumimoji="1" lang="ja-JP" altLang="en-US" sz="1400">
            <a:latin typeface="ＭＳ ゴシック"/>
            <a:ea typeface="ＭＳ ゴシック"/>
          </a:endParaRPr>
        </a:p>
        <a:p>
          <a:r>
            <a:rPr kumimoji="1" lang="ja-JP" altLang="en-US" sz="1400">
              <a:latin typeface="ＭＳ ゴシック"/>
              <a:ea typeface="ＭＳ ゴシック"/>
            </a:rPr>
            <a:t>　一般会計では、財政調整基金を8.0億円、減債基金を2.1億円及びふるさと下妻基金を4.5億円それぞれ積み立てたことにより、連結実質赤字比率の標準財政規模比は10.97ポイント減少した。</a:t>
          </a:r>
          <a:endParaRPr kumimoji="1" lang="ja-JP" altLang="en-US" sz="1400">
            <a:latin typeface="ＭＳ ゴシック"/>
            <a:ea typeface="ＭＳ ゴシック"/>
          </a:endParaRPr>
        </a:p>
        <a:p>
          <a:r>
            <a:rPr kumimoji="1" lang="ja-JP" altLang="en-US" sz="1400">
              <a:latin typeface="ＭＳ ゴシック"/>
              <a:ea typeface="ＭＳ ゴシック"/>
            </a:rPr>
            <a:t>　また、水道事業会計では、歳出は増加したものの、歳入地方債及び支払繰延額の増加幅のほうがより大きくなったため、標準財政規模比は、水道事業会計が1.29ポイント増加した。一方、下水道事業会計では、</a:t>
          </a:r>
          <a:r>
            <a:rPr kumimoji="1" lang="ja-JP" altLang="en-US" sz="1400">
              <a:latin typeface="ＭＳ ゴシック"/>
              <a:ea typeface="ＭＳ ゴシック"/>
            </a:rPr>
            <a:t>歳入地方債等の影響は小さく、標準財政規模費は</a:t>
          </a:r>
          <a:r>
            <a:rPr kumimoji="1" lang="ja-JP" altLang="en-US" sz="1400">
              <a:latin typeface="ＭＳ ゴシック"/>
              <a:ea typeface="ＭＳ ゴシック"/>
            </a:rPr>
            <a:t>0.08ポイントとわずかに減少した。</a:t>
          </a:r>
          <a:endParaRPr kumimoji="1" lang="ja-JP" altLang="en-US" sz="1400">
            <a:latin typeface="ＭＳ ゴシック"/>
            <a:ea typeface="ＭＳ ゴシック"/>
          </a:endParaRPr>
        </a:p>
        <a:p>
          <a:r>
            <a:rPr kumimoji="1" lang="ja-JP" altLang="en-US" sz="1400">
              <a:latin typeface="ＭＳ ゴシック"/>
              <a:ea typeface="ＭＳ ゴシック"/>
            </a:rPr>
            <a:t>　その他の会計においても、引き続き赤字が発生しないよう独立採算性の原則に基づき、使用料や受益者負担の見直しを図るなど、適正な財政運営及び企業経営に努めていく。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82104_&#19979;&#22971;&#24066;_2023.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N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135</v>
      </c>
      <c r="C2" s="4"/>
      <c r="D2" s="40"/>
    </row>
    <row r="3" spans="1:119" ht="18.75" customHeight="1">
      <c r="A3" s="2"/>
      <c r="B3" s="5" t="s">
        <v>136</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21039706</v>
      </c>
      <c r="BO4" s="216"/>
      <c r="BP4" s="216"/>
      <c r="BQ4" s="216"/>
      <c r="BR4" s="216"/>
      <c r="BS4" s="216"/>
      <c r="BT4" s="216"/>
      <c r="BU4" s="219"/>
      <c r="BV4" s="213">
        <v>23388562</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6</v>
      </c>
      <c r="CU4" s="237"/>
      <c r="CV4" s="237"/>
      <c r="CW4" s="237"/>
      <c r="CX4" s="237"/>
      <c r="CY4" s="237"/>
      <c r="CZ4" s="237"/>
      <c r="DA4" s="245"/>
      <c r="DB4" s="229">
        <v>17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20325841</v>
      </c>
      <c r="BO5" s="217"/>
      <c r="BP5" s="217"/>
      <c r="BQ5" s="217"/>
      <c r="BR5" s="217"/>
      <c r="BS5" s="217"/>
      <c r="BT5" s="217"/>
      <c r="BU5" s="220"/>
      <c r="BV5" s="214">
        <v>21462386</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94.4</v>
      </c>
      <c r="CU5" s="238"/>
      <c r="CV5" s="238"/>
      <c r="CW5" s="238"/>
      <c r="CX5" s="238"/>
      <c r="CY5" s="238"/>
      <c r="CZ5" s="238"/>
      <c r="DA5" s="246"/>
      <c r="DB5" s="230">
        <v>88.8</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168</v>
      </c>
      <c r="AZ6" s="198"/>
      <c r="BA6" s="198"/>
      <c r="BB6" s="198"/>
      <c r="BC6" s="198"/>
      <c r="BD6" s="198"/>
      <c r="BE6" s="198"/>
      <c r="BF6" s="198"/>
      <c r="BG6" s="198"/>
      <c r="BH6" s="198"/>
      <c r="BI6" s="198"/>
      <c r="BJ6" s="198"/>
      <c r="BK6" s="198"/>
      <c r="BL6" s="198"/>
      <c r="BM6" s="209"/>
      <c r="BN6" s="214">
        <v>713865</v>
      </c>
      <c r="BO6" s="217"/>
      <c r="BP6" s="217"/>
      <c r="BQ6" s="217"/>
      <c r="BR6" s="217"/>
      <c r="BS6" s="217"/>
      <c r="BT6" s="217"/>
      <c r="BU6" s="220"/>
      <c r="BV6" s="214">
        <v>1926176</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94.4</v>
      </c>
      <c r="CU6" s="239"/>
      <c r="CV6" s="239"/>
      <c r="CW6" s="239"/>
      <c r="CX6" s="239"/>
      <c r="CY6" s="239"/>
      <c r="CZ6" s="239"/>
      <c r="DA6" s="247"/>
      <c r="DB6" s="231">
        <v>90.7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69</v>
      </c>
      <c r="AV7" s="139"/>
      <c r="AW7" s="139"/>
      <c r="AX7" s="139"/>
      <c r="AY7" s="190" t="s">
        <v>172</v>
      </c>
      <c r="AZ7" s="198"/>
      <c r="BA7" s="198"/>
      <c r="BB7" s="198"/>
      <c r="BC7" s="198"/>
      <c r="BD7" s="198"/>
      <c r="BE7" s="198"/>
      <c r="BF7" s="198"/>
      <c r="BG7" s="198"/>
      <c r="BH7" s="198"/>
      <c r="BI7" s="198"/>
      <c r="BJ7" s="198"/>
      <c r="BK7" s="198"/>
      <c r="BL7" s="198"/>
      <c r="BM7" s="209"/>
      <c r="BN7" s="214">
        <v>48418</v>
      </c>
      <c r="BO7" s="217"/>
      <c r="BP7" s="217"/>
      <c r="BQ7" s="217"/>
      <c r="BR7" s="217"/>
      <c r="BS7" s="217"/>
      <c r="BT7" s="217"/>
      <c r="BU7" s="220"/>
      <c r="BV7" s="214">
        <v>76377</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11055349</v>
      </c>
      <c r="CU7" s="217"/>
      <c r="CV7" s="217"/>
      <c r="CW7" s="217"/>
      <c r="CX7" s="217"/>
      <c r="CY7" s="217"/>
      <c r="CZ7" s="217"/>
      <c r="DA7" s="220"/>
      <c r="DB7" s="214">
        <v>10889078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69</v>
      </c>
      <c r="AV8" s="139"/>
      <c r="AW8" s="139"/>
      <c r="AX8" s="139"/>
      <c r="AY8" s="190" t="s">
        <v>177</v>
      </c>
      <c r="AZ8" s="198"/>
      <c r="BA8" s="198"/>
      <c r="BB8" s="198"/>
      <c r="BC8" s="198"/>
      <c r="BD8" s="198"/>
      <c r="BE8" s="198"/>
      <c r="BF8" s="198"/>
      <c r="BG8" s="198"/>
      <c r="BH8" s="198"/>
      <c r="BI8" s="198"/>
      <c r="BJ8" s="198"/>
      <c r="BK8" s="198"/>
      <c r="BL8" s="198"/>
      <c r="BM8" s="209"/>
      <c r="BN8" s="214">
        <v>665447</v>
      </c>
      <c r="BO8" s="217"/>
      <c r="BP8" s="217"/>
      <c r="BQ8" s="217"/>
      <c r="BR8" s="217"/>
      <c r="BS8" s="217"/>
      <c r="BT8" s="217"/>
      <c r="BU8" s="220"/>
      <c r="BV8" s="214">
        <v>1849799</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0.65</v>
      </c>
      <c r="CU8" s="240"/>
      <c r="CV8" s="240"/>
      <c r="CW8" s="240"/>
      <c r="CX8" s="240"/>
      <c r="CY8" s="240"/>
      <c r="CZ8" s="240"/>
      <c r="DA8" s="248"/>
      <c r="DB8" s="232">
        <v>0.65</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42521</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-1184352</v>
      </c>
      <c r="BO9" s="217"/>
      <c r="BP9" s="217"/>
      <c r="BQ9" s="217"/>
      <c r="BR9" s="217"/>
      <c r="BS9" s="217"/>
      <c r="BT9" s="217"/>
      <c r="BU9" s="220"/>
      <c r="BV9" s="214">
        <v>398065</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12.1</v>
      </c>
      <c r="CU9" s="238"/>
      <c r="CV9" s="238"/>
      <c r="CW9" s="238"/>
      <c r="CX9" s="238"/>
      <c r="CY9" s="238"/>
      <c r="CZ9" s="238"/>
      <c r="DA9" s="246"/>
      <c r="DB9" s="230">
        <v>12.6</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43293</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69</v>
      </c>
      <c r="AV10" s="139"/>
      <c r="AW10" s="139"/>
      <c r="AX10" s="139"/>
      <c r="AY10" s="190" t="s">
        <v>187</v>
      </c>
      <c r="AZ10" s="198"/>
      <c r="BA10" s="198"/>
      <c r="BB10" s="198"/>
      <c r="BC10" s="198"/>
      <c r="BD10" s="198"/>
      <c r="BE10" s="198"/>
      <c r="BF10" s="198"/>
      <c r="BG10" s="198"/>
      <c r="BH10" s="198"/>
      <c r="BI10" s="198"/>
      <c r="BJ10" s="198"/>
      <c r="BK10" s="198"/>
      <c r="BL10" s="198"/>
      <c r="BM10" s="209"/>
      <c r="BN10" s="214">
        <v>800277</v>
      </c>
      <c r="BO10" s="217"/>
      <c r="BP10" s="217"/>
      <c r="BQ10" s="217"/>
      <c r="BR10" s="217"/>
      <c r="BS10" s="217"/>
      <c r="BT10" s="217"/>
      <c r="BU10" s="220"/>
      <c r="BV10" s="214">
        <v>460269</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69</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42272</v>
      </c>
      <c r="S12" s="108"/>
      <c r="T12" s="108"/>
      <c r="U12" s="108"/>
      <c r="V12" s="120"/>
      <c r="W12" s="132" t="s">
        <v>8</v>
      </c>
      <c r="X12" s="139"/>
      <c r="Y12" s="139"/>
      <c r="Z12" s="139"/>
      <c r="AA12" s="139"/>
      <c r="AB12" s="144"/>
      <c r="AC12" s="148" t="s">
        <v>110</v>
      </c>
      <c r="AD12" s="155"/>
      <c r="AE12" s="155"/>
      <c r="AF12" s="155"/>
      <c r="AG12" s="158"/>
      <c r="AH12" s="148" t="s">
        <v>203</v>
      </c>
      <c r="AI12" s="155"/>
      <c r="AJ12" s="155"/>
      <c r="AK12" s="155"/>
      <c r="AL12" s="170"/>
      <c r="AM12" s="175" t="s">
        <v>204</v>
      </c>
      <c r="AN12" s="58"/>
      <c r="AO12" s="58"/>
      <c r="AP12" s="58"/>
      <c r="AQ12" s="58"/>
      <c r="AR12" s="58"/>
      <c r="AS12" s="58"/>
      <c r="AT12" s="63"/>
      <c r="AU12" s="182" t="s">
        <v>69</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39451</v>
      </c>
      <c r="S13" s="109"/>
      <c r="T13" s="109"/>
      <c r="U13" s="109"/>
      <c r="V13" s="121"/>
      <c r="W13" s="130" t="s">
        <v>211</v>
      </c>
      <c r="X13" s="56"/>
      <c r="Y13" s="56"/>
      <c r="Z13" s="56"/>
      <c r="AA13" s="56"/>
      <c r="AB13" s="25"/>
      <c r="AC13" s="72">
        <v>1266</v>
      </c>
      <c r="AD13" s="80"/>
      <c r="AE13" s="80"/>
      <c r="AF13" s="80"/>
      <c r="AG13" s="84"/>
      <c r="AH13" s="72">
        <v>1337</v>
      </c>
      <c r="AI13" s="80"/>
      <c r="AJ13" s="80"/>
      <c r="AK13" s="80"/>
      <c r="AL13" s="118"/>
      <c r="AM13" s="175" t="s">
        <v>213</v>
      </c>
      <c r="AN13" s="58"/>
      <c r="AO13" s="58"/>
      <c r="AP13" s="58"/>
      <c r="AQ13" s="58"/>
      <c r="AR13" s="58"/>
      <c r="AS13" s="58"/>
      <c r="AT13" s="63"/>
      <c r="AU13" s="182" t="s">
        <v>215</v>
      </c>
      <c r="AV13" s="139"/>
      <c r="AW13" s="139"/>
      <c r="AX13" s="139"/>
      <c r="AY13" s="190" t="s">
        <v>217</v>
      </c>
      <c r="AZ13" s="198"/>
      <c r="BA13" s="198"/>
      <c r="BB13" s="198"/>
      <c r="BC13" s="198"/>
      <c r="BD13" s="198"/>
      <c r="BE13" s="198"/>
      <c r="BF13" s="198"/>
      <c r="BG13" s="198"/>
      <c r="BH13" s="198"/>
      <c r="BI13" s="198"/>
      <c r="BJ13" s="198"/>
      <c r="BK13" s="198"/>
      <c r="BL13" s="198"/>
      <c r="BM13" s="209"/>
      <c r="BN13" s="214">
        <v>-384075</v>
      </c>
      <c r="BO13" s="217"/>
      <c r="BP13" s="217"/>
      <c r="BQ13" s="217"/>
      <c r="BR13" s="217"/>
      <c r="BS13" s="217"/>
      <c r="BT13" s="217"/>
      <c r="BU13" s="220"/>
      <c r="BV13" s="214">
        <v>858334</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7.8</v>
      </c>
      <c r="CU13" s="238"/>
      <c r="CV13" s="238"/>
      <c r="CW13" s="238"/>
      <c r="CX13" s="238"/>
      <c r="CY13" s="238"/>
      <c r="CZ13" s="238"/>
      <c r="DA13" s="246"/>
      <c r="DB13" s="230">
        <v>7.6</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42419</v>
      </c>
      <c r="S14" s="109"/>
      <c r="T14" s="109"/>
      <c r="U14" s="109"/>
      <c r="V14" s="121"/>
      <c r="W14" s="129"/>
      <c r="X14" s="57"/>
      <c r="Y14" s="57"/>
      <c r="Z14" s="57"/>
      <c r="AA14" s="57"/>
      <c r="AB14" s="24"/>
      <c r="AC14" s="149">
        <v>6.1</v>
      </c>
      <c r="AD14" s="156"/>
      <c r="AE14" s="156"/>
      <c r="AF14" s="156"/>
      <c r="AG14" s="159"/>
      <c r="AH14" s="149">
        <v>6.2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66.099999999999994</v>
      </c>
      <c r="CU14" s="242"/>
      <c r="CV14" s="242"/>
      <c r="CW14" s="242"/>
      <c r="CX14" s="242"/>
      <c r="CY14" s="242"/>
      <c r="CZ14" s="242"/>
      <c r="DA14" s="250"/>
      <c r="DB14" s="234">
        <v>77.099999999999994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39977</v>
      </c>
      <c r="S15" s="109"/>
      <c r="T15" s="109"/>
      <c r="U15" s="109"/>
      <c r="V15" s="121"/>
      <c r="W15" s="130" t="s">
        <v>6</v>
      </c>
      <c r="X15" s="56"/>
      <c r="Y15" s="56"/>
      <c r="Z15" s="56"/>
      <c r="AA15" s="56"/>
      <c r="AB15" s="25"/>
      <c r="AC15" s="72">
        <v>7663</v>
      </c>
      <c r="AD15" s="80"/>
      <c r="AE15" s="80"/>
      <c r="AF15" s="80"/>
      <c r="AG15" s="84"/>
      <c r="AH15" s="72">
        <v>8013</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6233350</v>
      </c>
      <c r="BO15" s="216"/>
      <c r="BP15" s="216"/>
      <c r="BQ15" s="216"/>
      <c r="BR15" s="216"/>
      <c r="BS15" s="216"/>
      <c r="BT15" s="216"/>
      <c r="BU15" s="219"/>
      <c r="BV15" s="213">
        <v>5875320</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231</v>
      </c>
      <c r="S16" s="110"/>
      <c r="T16" s="110"/>
      <c r="U16" s="110"/>
      <c r="V16" s="122"/>
      <c r="W16" s="129"/>
      <c r="X16" s="57"/>
      <c r="Y16" s="57"/>
      <c r="Z16" s="57"/>
      <c r="AA16" s="57"/>
      <c r="AB16" s="24"/>
      <c r="AC16" s="149">
        <v>36.9</v>
      </c>
      <c r="AD16" s="156"/>
      <c r="AE16" s="156"/>
      <c r="AF16" s="156"/>
      <c r="AG16" s="159"/>
      <c r="AH16" s="149">
        <v>37.5</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9324852</v>
      </c>
      <c r="BO16" s="217"/>
      <c r="BP16" s="217"/>
      <c r="BQ16" s="217"/>
      <c r="BR16" s="217"/>
      <c r="BS16" s="217"/>
      <c r="BT16" s="217"/>
      <c r="BU16" s="220"/>
      <c r="BV16" s="214">
        <v>9115969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232</v>
      </c>
      <c r="S17" s="110"/>
      <c r="T17" s="110"/>
      <c r="U17" s="110"/>
      <c r="V17" s="122"/>
      <c r="W17" s="130" t="s">
        <v>97</v>
      </c>
      <c r="X17" s="56"/>
      <c r="Y17" s="56"/>
      <c r="Z17" s="56"/>
      <c r="AA17" s="56"/>
      <c r="AB17" s="25"/>
      <c r="AC17" s="72">
        <v>11857</v>
      </c>
      <c r="AD17" s="80"/>
      <c r="AE17" s="80"/>
      <c r="AF17" s="80"/>
      <c r="AG17" s="84"/>
      <c r="AH17" s="72">
        <v>12045</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7870436</v>
      </c>
      <c r="BO17" s="217"/>
      <c r="BP17" s="217"/>
      <c r="BQ17" s="217"/>
      <c r="BR17" s="217"/>
      <c r="BS17" s="217"/>
      <c r="BT17" s="217"/>
      <c r="BU17" s="220"/>
      <c r="BV17" s="214">
        <v>7408156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80.88</v>
      </c>
      <c r="M18" s="70"/>
      <c r="N18" s="70"/>
      <c r="O18" s="70"/>
      <c r="P18" s="70"/>
      <c r="Q18" s="70"/>
      <c r="R18" s="102"/>
      <c r="S18" s="102"/>
      <c r="T18" s="102"/>
      <c r="U18" s="102"/>
      <c r="V18" s="123"/>
      <c r="W18" s="131"/>
      <c r="X18" s="138"/>
      <c r="Y18" s="138"/>
      <c r="Z18" s="138"/>
      <c r="AA18" s="138"/>
      <c r="AB18" s="26"/>
      <c r="AC18" s="150">
        <v>57</v>
      </c>
      <c r="AD18" s="157"/>
      <c r="AE18" s="157"/>
      <c r="AF18" s="157"/>
      <c r="AG18" s="160"/>
      <c r="AH18" s="150">
        <v>56.3</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10352573</v>
      </c>
      <c r="BO18" s="217"/>
      <c r="BP18" s="217"/>
      <c r="BQ18" s="217"/>
      <c r="BR18" s="217"/>
      <c r="BS18" s="217"/>
      <c r="BT18" s="217"/>
      <c r="BU18" s="220"/>
      <c r="BV18" s="214">
        <v>10053460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526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14548179</v>
      </c>
      <c r="BO19" s="217"/>
      <c r="BP19" s="217"/>
      <c r="BQ19" s="217"/>
      <c r="BR19" s="217"/>
      <c r="BS19" s="217"/>
      <c r="BT19" s="217"/>
      <c r="BU19" s="220"/>
      <c r="BV19" s="214">
        <v>14277226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16407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244</v>
      </c>
      <c r="R22" s="104"/>
      <c r="S22" s="104"/>
      <c r="T22" s="104"/>
      <c r="U22" s="104"/>
      <c r="V22" s="125"/>
      <c r="W22" s="133" t="s">
        <v>56</v>
      </c>
      <c r="X22" s="33"/>
      <c r="Y22" s="41"/>
      <c r="Z22" s="50" t="s">
        <v>8</v>
      </c>
      <c r="AA22" s="56"/>
      <c r="AB22" s="56"/>
      <c r="AC22" s="56"/>
      <c r="AD22" s="56"/>
      <c r="AE22" s="56"/>
      <c r="AF22" s="56"/>
      <c r="AG22" s="25"/>
      <c r="AH22" s="163" t="s">
        <v>182</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23600006</v>
      </c>
      <c r="BO22" s="216"/>
      <c r="BP22" s="216"/>
      <c r="BQ22" s="216"/>
      <c r="BR22" s="216"/>
      <c r="BS22" s="216"/>
      <c r="BT22" s="216"/>
      <c r="BU22" s="219"/>
      <c r="BV22" s="213">
        <v>24723748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18091313</v>
      </c>
      <c r="BO23" s="217"/>
      <c r="BP23" s="217"/>
      <c r="BQ23" s="217"/>
      <c r="BR23" s="217"/>
      <c r="BS23" s="217"/>
      <c r="BT23" s="217"/>
      <c r="BU23" s="220"/>
      <c r="BV23" s="214">
        <v>19023326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8300</v>
      </c>
      <c r="R24" s="80"/>
      <c r="S24" s="80"/>
      <c r="T24" s="80"/>
      <c r="U24" s="80"/>
      <c r="V24" s="84"/>
      <c r="W24" s="134"/>
      <c r="X24" s="34"/>
      <c r="Y24" s="42"/>
      <c r="Z24" s="52" t="s">
        <v>252</v>
      </c>
      <c r="AA24" s="58"/>
      <c r="AB24" s="58"/>
      <c r="AC24" s="58"/>
      <c r="AD24" s="58"/>
      <c r="AE24" s="58"/>
      <c r="AF24" s="58"/>
      <c r="AG24" s="63"/>
      <c r="AH24" s="72">
        <v>283</v>
      </c>
      <c r="AI24" s="80"/>
      <c r="AJ24" s="80"/>
      <c r="AK24" s="80"/>
      <c r="AL24" s="84"/>
      <c r="AM24" s="72">
        <v>893714</v>
      </c>
      <c r="AN24" s="80"/>
      <c r="AO24" s="80"/>
      <c r="AP24" s="80"/>
      <c r="AQ24" s="80"/>
      <c r="AR24" s="84"/>
      <c r="AS24" s="72">
        <v>3158</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16583534</v>
      </c>
      <c r="BO24" s="217"/>
      <c r="BP24" s="217"/>
      <c r="BQ24" s="217"/>
      <c r="BR24" s="217"/>
      <c r="BS24" s="217"/>
      <c r="BT24" s="217"/>
      <c r="BU24" s="220"/>
      <c r="BV24" s="214">
        <v>17030525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6700</v>
      </c>
      <c r="R25" s="80"/>
      <c r="S25" s="80"/>
      <c r="T25" s="80"/>
      <c r="U25" s="80"/>
      <c r="V25" s="84"/>
      <c r="W25" s="134"/>
      <c r="X25" s="34"/>
      <c r="Y25" s="42"/>
      <c r="Z25" s="52" t="s">
        <v>259</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1238884</v>
      </c>
      <c r="BO25" s="216"/>
      <c r="BP25" s="216"/>
      <c r="BQ25" s="216"/>
      <c r="BR25" s="216"/>
      <c r="BS25" s="216"/>
      <c r="BT25" s="216"/>
      <c r="BU25" s="219"/>
      <c r="BV25" s="213">
        <v>1046137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6300</v>
      </c>
      <c r="R26" s="80"/>
      <c r="S26" s="80"/>
      <c r="T26" s="80"/>
      <c r="U26" s="80"/>
      <c r="V26" s="84"/>
      <c r="W26" s="134"/>
      <c r="X26" s="34"/>
      <c r="Y26" s="42"/>
      <c r="Z26" s="52" t="s">
        <v>261</v>
      </c>
      <c r="AA26" s="143"/>
      <c r="AB26" s="143"/>
      <c r="AC26" s="143"/>
      <c r="AD26" s="143"/>
      <c r="AE26" s="143"/>
      <c r="AF26" s="143"/>
      <c r="AG26" s="161"/>
      <c r="AH26" s="72" t="s">
        <v>198</v>
      </c>
      <c r="AI26" s="80"/>
      <c r="AJ26" s="80"/>
      <c r="AK26" s="80"/>
      <c r="AL26" s="84"/>
      <c r="AM26" s="72" t="s">
        <v>198</v>
      </c>
      <c r="AN26" s="80"/>
      <c r="AO26" s="80"/>
      <c r="AP26" s="80"/>
      <c r="AQ26" s="80"/>
      <c r="AR26" s="84"/>
      <c r="AS26" s="72" t="s">
        <v>198</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4300</v>
      </c>
      <c r="R27" s="80"/>
      <c r="S27" s="80"/>
      <c r="T27" s="80"/>
      <c r="U27" s="80"/>
      <c r="V27" s="84"/>
      <c r="W27" s="134"/>
      <c r="X27" s="34"/>
      <c r="Y27" s="42"/>
      <c r="Z27" s="52" t="s">
        <v>265</v>
      </c>
      <c r="AA27" s="58"/>
      <c r="AB27" s="58"/>
      <c r="AC27" s="58"/>
      <c r="AD27" s="58"/>
      <c r="AE27" s="58"/>
      <c r="AF27" s="58"/>
      <c r="AG27" s="63"/>
      <c r="AH27" s="72">
        <v>6</v>
      </c>
      <c r="AI27" s="80"/>
      <c r="AJ27" s="80"/>
      <c r="AK27" s="80"/>
      <c r="AL27" s="84"/>
      <c r="AM27" s="72">
        <v>18996</v>
      </c>
      <c r="AN27" s="80"/>
      <c r="AO27" s="80"/>
      <c r="AP27" s="80"/>
      <c r="AQ27" s="80"/>
      <c r="AR27" s="84"/>
      <c r="AS27" s="72">
        <v>3166</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v>100000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3900</v>
      </c>
      <c r="R28" s="80"/>
      <c r="S28" s="80"/>
      <c r="T28" s="80"/>
      <c r="U28" s="80"/>
      <c r="V28" s="84"/>
      <c r="W28" s="134"/>
      <c r="X28" s="34"/>
      <c r="Y28" s="42"/>
      <c r="Z28" s="52" t="s">
        <v>37</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271</v>
      </c>
      <c r="AZ28" s="201"/>
      <c r="BA28" s="201"/>
      <c r="BB28" s="204"/>
      <c r="BC28" s="189" t="s">
        <v>102</v>
      </c>
      <c r="BD28" s="197"/>
      <c r="BE28" s="197"/>
      <c r="BF28" s="197"/>
      <c r="BG28" s="197"/>
      <c r="BH28" s="197"/>
      <c r="BI28" s="197"/>
      <c r="BJ28" s="197"/>
      <c r="BK28" s="197"/>
      <c r="BL28" s="197"/>
      <c r="BM28" s="208"/>
      <c r="BN28" s="213">
        <v>2871201</v>
      </c>
      <c r="BO28" s="216"/>
      <c r="BP28" s="216"/>
      <c r="BQ28" s="216"/>
      <c r="BR28" s="216"/>
      <c r="BS28" s="216"/>
      <c r="BT28" s="216"/>
      <c r="BU28" s="219"/>
      <c r="BV28" s="213">
        <v>2070924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18</v>
      </c>
      <c r="M29" s="80"/>
      <c r="N29" s="80"/>
      <c r="O29" s="80"/>
      <c r="P29" s="84"/>
      <c r="Q29" s="72">
        <v>3700</v>
      </c>
      <c r="R29" s="80"/>
      <c r="S29" s="80"/>
      <c r="T29" s="80"/>
      <c r="U29" s="80"/>
      <c r="V29" s="84"/>
      <c r="W29" s="135"/>
      <c r="X29" s="140"/>
      <c r="Y29" s="142"/>
      <c r="Z29" s="52" t="s">
        <v>274</v>
      </c>
      <c r="AA29" s="58"/>
      <c r="AB29" s="58"/>
      <c r="AC29" s="58"/>
      <c r="AD29" s="58"/>
      <c r="AE29" s="58"/>
      <c r="AF29" s="58"/>
      <c r="AG29" s="63"/>
      <c r="AH29" s="72">
        <v>289</v>
      </c>
      <c r="AI29" s="80"/>
      <c r="AJ29" s="80"/>
      <c r="AK29" s="80"/>
      <c r="AL29" s="84"/>
      <c r="AM29" s="72">
        <v>912710</v>
      </c>
      <c r="AN29" s="80"/>
      <c r="AO29" s="80"/>
      <c r="AP29" s="80"/>
      <c r="AQ29" s="80"/>
      <c r="AR29" s="84"/>
      <c r="AS29" s="72">
        <v>3158</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1248294</v>
      </c>
      <c r="BO29" s="217"/>
      <c r="BP29" s="217"/>
      <c r="BQ29" s="217"/>
      <c r="BR29" s="217"/>
      <c r="BS29" s="217"/>
      <c r="BT29" s="217"/>
      <c r="BU29" s="220"/>
      <c r="BV29" s="214">
        <v>1036233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94.9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2285880</v>
      </c>
      <c r="BO30" s="218"/>
      <c r="BP30" s="218"/>
      <c r="BQ30" s="218"/>
      <c r="BR30" s="218"/>
      <c r="BS30" s="218"/>
      <c r="BT30" s="218"/>
      <c r="BU30" s="221"/>
      <c r="BV30" s="215">
        <v>2302752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285</v>
      </c>
      <c r="F33" s="54"/>
      <c r="G33" s="54"/>
      <c r="H33" s="54"/>
      <c r="I33" s="54"/>
      <c r="J33" s="54"/>
      <c r="K33" s="54"/>
      <c r="L33" s="54"/>
      <c r="M33" s="54"/>
      <c r="N33" s="54"/>
      <c r="O33" s="54"/>
      <c r="P33" s="54"/>
      <c r="Q33" s="54"/>
      <c r="R33" s="54"/>
      <c r="S33" s="54"/>
      <c r="T33" s="54"/>
      <c r="U33" s="37" t="s">
        <v>119</v>
      </c>
      <c r="V33" s="37"/>
      <c r="W33" s="54" t="s">
        <v>285</v>
      </c>
      <c r="X33" s="54"/>
      <c r="Y33" s="54"/>
      <c r="Z33" s="54"/>
      <c r="AA33" s="54"/>
      <c r="AB33" s="54"/>
      <c r="AC33" s="54"/>
      <c r="AD33" s="54"/>
      <c r="AE33" s="54"/>
      <c r="AF33" s="54"/>
      <c r="AG33" s="54"/>
      <c r="AH33" s="54"/>
      <c r="AI33" s="54"/>
      <c r="AJ33" s="54"/>
      <c r="AK33" s="54"/>
      <c r="AL33" s="54"/>
      <c r="AM33" s="37" t="s">
        <v>119</v>
      </c>
      <c r="AN33" s="37"/>
      <c r="AO33" s="54" t="s">
        <v>285</v>
      </c>
      <c r="AP33" s="54"/>
      <c r="AQ33" s="54"/>
      <c r="AR33" s="54"/>
      <c r="AS33" s="54"/>
      <c r="AT33" s="54"/>
      <c r="AU33" s="54"/>
      <c r="AV33" s="54"/>
      <c r="AW33" s="54"/>
      <c r="AX33" s="54"/>
      <c r="AY33" s="54"/>
      <c r="AZ33" s="54"/>
      <c r="BA33" s="54"/>
      <c r="BB33" s="54"/>
      <c r="BC33" s="54"/>
      <c r="BD33" s="37"/>
      <c r="BE33" s="54" t="s">
        <v>287</v>
      </c>
      <c r="BF33" s="54"/>
      <c r="BG33" s="54" t="s">
        <v>166</v>
      </c>
      <c r="BH33" s="54"/>
      <c r="BI33" s="54"/>
      <c r="BJ33" s="54"/>
      <c r="BK33" s="54"/>
      <c r="BL33" s="54"/>
      <c r="BM33" s="54"/>
      <c r="BN33" s="54"/>
      <c r="BO33" s="54"/>
      <c r="BP33" s="54"/>
      <c r="BQ33" s="54"/>
      <c r="BR33" s="54"/>
      <c r="BS33" s="54"/>
      <c r="BT33" s="54"/>
      <c r="BU33" s="54"/>
      <c r="BV33" s="37"/>
      <c r="BW33" s="37" t="s">
        <v>287</v>
      </c>
      <c r="BX33" s="37"/>
      <c r="BY33" s="54" t="s">
        <v>109</v>
      </c>
      <c r="BZ33" s="54"/>
      <c r="CA33" s="54"/>
      <c r="CB33" s="54"/>
      <c r="CC33" s="54"/>
      <c r="CD33" s="54"/>
      <c r="CE33" s="54"/>
      <c r="CF33" s="54"/>
      <c r="CG33" s="54"/>
      <c r="CH33" s="54"/>
      <c r="CI33" s="54"/>
      <c r="CJ33" s="54"/>
      <c r="CK33" s="54"/>
      <c r="CL33" s="54"/>
      <c r="CM33" s="54"/>
      <c r="CN33" s="54"/>
      <c r="CO33" s="37" t="s">
        <v>119</v>
      </c>
      <c r="CP33" s="37"/>
      <c r="CQ33" s="54" t="s">
        <v>288</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茨城西南地方広域市町村圏事務組合　一般会計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下妻市開発公社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茨城西南地方広域市町村圏事務組合　利根老人ホーム事業特別会計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ふれあい下妻</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茨城西南地方広域市町村圏事務組合　特殊湛水防除事業特別会計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茨城県市町村総合事務組合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茨城県市町村総合事務組合　県民交通災害共済事業特別会計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下妻地方広域事務組合　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下妻地方広域事務組合　フィットネスパーク・きぬ特別会計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下妻地方広域事務組合　城山公苑特別会計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下妻地方広域事務組合　クリーンポート・きぬ特別会計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下妻地方広域事務組合　ヘキサホール・きぬ特別会計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nsnYQuxHBnJX8lWY2F9uUOy29PQrdx9qNxVIfZCVdsnDZ/NJ8R02OiUtlcLl01g4C9Olih1CGq3xBx8xCHP9A==" saltValue="DyWovJhfqE8hbhuwuXkqI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8"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18</v>
      </c>
      <c r="F33" s="878" t="s">
        <v>527</v>
      </c>
      <c r="G33" s="883" t="s">
        <v>528</v>
      </c>
      <c r="H33" s="883" t="s">
        <v>529</v>
      </c>
      <c r="I33" s="883" t="s">
        <v>530</v>
      </c>
      <c r="J33" s="887" t="s">
        <v>256</v>
      </c>
      <c r="K33" s="862"/>
      <c r="L33" s="862"/>
      <c r="M33" s="862"/>
      <c r="N33" s="862"/>
      <c r="O33" s="862"/>
      <c r="P33" s="862"/>
    </row>
    <row r="34" spans="1:16" ht="39" customHeight="1">
      <c r="A34" s="862"/>
      <c r="B34" s="864"/>
      <c r="C34" s="870" t="s">
        <v>465</v>
      </c>
      <c r="D34" s="870"/>
      <c r="E34" s="875"/>
      <c r="F34" s="879">
        <v>3.91</v>
      </c>
      <c r="G34" s="884">
        <v>4.51</v>
      </c>
      <c r="H34" s="884">
        <v>6.07</v>
      </c>
      <c r="I34" s="884">
        <v>7.51</v>
      </c>
      <c r="J34" s="888">
        <v>8.8000000000000007</v>
      </c>
      <c r="K34" s="862"/>
      <c r="L34" s="862"/>
      <c r="M34" s="862"/>
      <c r="N34" s="862"/>
      <c r="O34" s="862"/>
      <c r="P34" s="862"/>
    </row>
    <row r="35" spans="1:16" ht="39" customHeight="1">
      <c r="A35" s="862"/>
      <c r="B35" s="865"/>
      <c r="C35" s="871" t="s">
        <v>455</v>
      </c>
      <c r="D35" s="871"/>
      <c r="E35" s="876"/>
      <c r="F35" s="880">
        <v>8.67</v>
      </c>
      <c r="G35" s="885">
        <v>8.4499999999999993</v>
      </c>
      <c r="H35" s="885">
        <v>12.97</v>
      </c>
      <c r="I35" s="885">
        <v>16.98</v>
      </c>
      <c r="J35" s="889">
        <v>6.01</v>
      </c>
      <c r="K35" s="862"/>
      <c r="L35" s="862"/>
      <c r="M35" s="862"/>
      <c r="N35" s="862"/>
      <c r="O35" s="862"/>
      <c r="P35" s="862"/>
    </row>
    <row r="36" spans="1:16" ht="39" customHeight="1">
      <c r="A36" s="862"/>
      <c r="B36" s="865"/>
      <c r="C36" s="871" t="s">
        <v>350</v>
      </c>
      <c r="D36" s="871"/>
      <c r="E36" s="876"/>
      <c r="F36" s="880" t="s">
        <v>198</v>
      </c>
      <c r="G36" s="885">
        <v>1.17</v>
      </c>
      <c r="H36" s="885">
        <v>1.92</v>
      </c>
      <c r="I36" s="885">
        <v>2.13</v>
      </c>
      <c r="J36" s="889">
        <v>2.0499999999999998</v>
      </c>
      <c r="K36" s="862"/>
      <c r="L36" s="862"/>
      <c r="M36" s="862"/>
      <c r="N36" s="862"/>
      <c r="O36" s="862"/>
      <c r="P36" s="862"/>
    </row>
    <row r="37" spans="1:16" ht="39" customHeight="1">
      <c r="A37" s="862"/>
      <c r="B37" s="865"/>
      <c r="C37" s="871" t="s">
        <v>27</v>
      </c>
      <c r="D37" s="871"/>
      <c r="E37" s="876"/>
      <c r="F37" s="880">
        <v>0.65</v>
      </c>
      <c r="G37" s="885">
        <v>1.39</v>
      </c>
      <c r="H37" s="885">
        <v>1.49</v>
      </c>
      <c r="I37" s="885">
        <v>2.65</v>
      </c>
      <c r="J37" s="889">
        <v>1.63</v>
      </c>
      <c r="K37" s="862"/>
      <c r="L37" s="862"/>
      <c r="M37" s="862"/>
      <c r="N37" s="862"/>
      <c r="O37" s="862"/>
      <c r="P37" s="862"/>
    </row>
    <row r="38" spans="1:16" ht="39" customHeight="1">
      <c r="A38" s="862"/>
      <c r="B38" s="865"/>
      <c r="C38" s="871" t="s">
        <v>464</v>
      </c>
      <c r="D38" s="871"/>
      <c r="E38" s="876"/>
      <c r="F38" s="880">
        <v>0.47</v>
      </c>
      <c r="G38" s="885">
        <v>1.59</v>
      </c>
      <c r="H38" s="885">
        <v>1.43</v>
      </c>
      <c r="I38" s="885">
        <v>0.64</v>
      </c>
      <c r="J38" s="889">
        <v>0.14000000000000001</v>
      </c>
      <c r="K38" s="862"/>
      <c r="L38" s="862"/>
      <c r="M38" s="862"/>
      <c r="N38" s="862"/>
      <c r="O38" s="862"/>
      <c r="P38" s="862"/>
    </row>
    <row r="39" spans="1:16" ht="39" customHeight="1">
      <c r="A39" s="862"/>
      <c r="B39" s="865"/>
      <c r="C39" s="871" t="s">
        <v>171</v>
      </c>
      <c r="D39" s="871"/>
      <c r="E39" s="876"/>
      <c r="F39" s="880">
        <v>3.e-002</v>
      </c>
      <c r="G39" s="885">
        <v>2.e-002</v>
      </c>
      <c r="H39" s="885">
        <v>3.e-002</v>
      </c>
      <c r="I39" s="885">
        <v>4.e-002</v>
      </c>
      <c r="J39" s="889">
        <v>5.e-002</v>
      </c>
      <c r="K39" s="862"/>
      <c r="L39" s="862"/>
      <c r="M39" s="862"/>
      <c r="N39" s="862"/>
      <c r="O39" s="862"/>
      <c r="P39" s="862"/>
    </row>
    <row r="40" spans="1:16" ht="39" customHeight="1">
      <c r="A40" s="862"/>
      <c r="B40" s="865"/>
      <c r="C40" s="871" t="s">
        <v>224</v>
      </c>
      <c r="D40" s="871"/>
      <c r="E40" s="876"/>
      <c r="F40" s="880">
        <v>3.e-002</v>
      </c>
      <c r="G40" s="885">
        <v>2.e-002</v>
      </c>
      <c r="H40" s="885">
        <v>2.e-002</v>
      </c>
      <c r="I40" s="885">
        <v>5.e-002</v>
      </c>
      <c r="J40" s="889">
        <v>2.e-002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533</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488</v>
      </c>
      <c r="D43" s="872"/>
      <c r="E43" s="877"/>
      <c r="F43" s="881">
        <v>0.12</v>
      </c>
      <c r="G43" s="886" t="s">
        <v>198</v>
      </c>
      <c r="H43" s="886" t="s">
        <v>198</v>
      </c>
      <c r="I43" s="886" t="s">
        <v>198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Z4L/PEhg3j5y7l5T1gWiDubqzxR8pUv7QgMu1zyABBIZeoEXnj5hw1jEF934KKV/mB8vE0/cz4Ofh1dHiqSOLQ==" saltValue="9ZhPDsmtXonU+lx4OpMc2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F22" zoomScaleSheetLayoutView="55" workbookViewId="0">
      <selection activeCell="P55" sqref="P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18</v>
      </c>
      <c r="K44" s="941" t="s">
        <v>527</v>
      </c>
      <c r="L44" s="950" t="s">
        <v>528</v>
      </c>
      <c r="M44" s="950" t="s">
        <v>529</v>
      </c>
      <c r="N44" s="950" t="s">
        <v>530</v>
      </c>
      <c r="O44" s="959" t="s">
        <v>256</v>
      </c>
      <c r="P44" s="734"/>
      <c r="Q44" s="734"/>
      <c r="R44" s="734"/>
      <c r="S44" s="734"/>
      <c r="T44" s="734"/>
      <c r="U44" s="734"/>
    </row>
    <row r="45" spans="1:21" ht="30.75" customHeight="1">
      <c r="A45" s="734"/>
      <c r="B45" s="892" t="s">
        <v>26</v>
      </c>
      <c r="C45" s="906"/>
      <c r="D45" s="916"/>
      <c r="E45" s="925" t="s">
        <v>23</v>
      </c>
      <c r="F45" s="925"/>
      <c r="G45" s="925"/>
      <c r="H45" s="925"/>
      <c r="I45" s="925"/>
      <c r="J45" s="934"/>
      <c r="K45" s="942">
        <v>1754</v>
      </c>
      <c r="L45" s="951">
        <v>1772</v>
      </c>
      <c r="M45" s="951">
        <v>1881</v>
      </c>
      <c r="N45" s="951">
        <v>1861</v>
      </c>
      <c r="O45" s="960">
        <v>1830</v>
      </c>
      <c r="P45" s="734"/>
      <c r="Q45" s="734"/>
      <c r="R45" s="734"/>
      <c r="S45" s="734"/>
      <c r="T45" s="734"/>
      <c r="U45" s="734"/>
    </row>
    <row r="46" spans="1:21" ht="30.75" customHeight="1">
      <c r="A46" s="734"/>
      <c r="B46" s="893"/>
      <c r="C46" s="907"/>
      <c r="D46" s="917"/>
      <c r="E46" s="926" t="s">
        <v>30</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39</v>
      </c>
      <c r="F48" s="926"/>
      <c r="G48" s="926"/>
      <c r="H48" s="926"/>
      <c r="I48" s="926"/>
      <c r="J48" s="935"/>
      <c r="K48" s="943">
        <v>381</v>
      </c>
      <c r="L48" s="952">
        <v>346</v>
      </c>
      <c r="M48" s="952">
        <v>358</v>
      </c>
      <c r="N48" s="952">
        <v>368</v>
      </c>
      <c r="O48" s="961">
        <v>356</v>
      </c>
      <c r="P48" s="734"/>
      <c r="Q48" s="734"/>
      <c r="R48" s="734"/>
      <c r="S48" s="734"/>
      <c r="T48" s="734"/>
      <c r="U48" s="734"/>
    </row>
    <row r="49" spans="1:21" ht="30.75" customHeight="1">
      <c r="A49" s="734"/>
      <c r="B49" s="893"/>
      <c r="C49" s="907"/>
      <c r="D49" s="917"/>
      <c r="E49" s="926" t="s">
        <v>0</v>
      </c>
      <c r="F49" s="926"/>
      <c r="G49" s="926"/>
      <c r="H49" s="926"/>
      <c r="I49" s="926"/>
      <c r="J49" s="935"/>
      <c r="K49" s="943">
        <v>35</v>
      </c>
      <c r="L49" s="952">
        <v>35</v>
      </c>
      <c r="M49" s="952">
        <v>33</v>
      </c>
      <c r="N49" s="952">
        <v>29</v>
      </c>
      <c r="O49" s="961">
        <v>23</v>
      </c>
      <c r="P49" s="734"/>
      <c r="Q49" s="734"/>
      <c r="R49" s="734"/>
      <c r="S49" s="734"/>
      <c r="T49" s="734"/>
      <c r="U49" s="734"/>
    </row>
    <row r="50" spans="1:21" ht="30.75" customHeight="1">
      <c r="A50" s="734"/>
      <c r="B50" s="893"/>
      <c r="C50" s="907"/>
      <c r="D50" s="917"/>
      <c r="E50" s="926" t="s">
        <v>41</v>
      </c>
      <c r="F50" s="926"/>
      <c r="G50" s="926"/>
      <c r="H50" s="926"/>
      <c r="I50" s="926"/>
      <c r="J50" s="935"/>
      <c r="K50" s="943">
        <v>31</v>
      </c>
      <c r="L50" s="952">
        <v>34</v>
      </c>
      <c r="M50" s="952">
        <v>35</v>
      </c>
      <c r="N50" s="952">
        <v>36</v>
      </c>
      <c r="O50" s="961">
        <v>37</v>
      </c>
      <c r="P50" s="734"/>
      <c r="Q50" s="734"/>
      <c r="R50" s="734"/>
      <c r="S50" s="734"/>
      <c r="T50" s="734"/>
      <c r="U50" s="734"/>
    </row>
    <row r="51" spans="1:21" ht="30.75" customHeight="1">
      <c r="A51" s="734"/>
      <c r="B51" s="894"/>
      <c r="C51" s="908"/>
      <c r="D51" s="918"/>
      <c r="E51" s="926" t="s">
        <v>45</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47</v>
      </c>
      <c r="C52" s="909"/>
      <c r="D52" s="918"/>
      <c r="E52" s="926" t="s">
        <v>48</v>
      </c>
      <c r="F52" s="926"/>
      <c r="G52" s="926"/>
      <c r="H52" s="926"/>
      <c r="I52" s="926"/>
      <c r="J52" s="935"/>
      <c r="K52" s="943">
        <v>1485</v>
      </c>
      <c r="L52" s="952">
        <v>1517</v>
      </c>
      <c r="M52" s="952">
        <v>1554</v>
      </c>
      <c r="N52" s="952">
        <v>1541</v>
      </c>
      <c r="O52" s="961">
        <v>1491</v>
      </c>
      <c r="P52" s="734"/>
      <c r="Q52" s="734"/>
      <c r="R52" s="734"/>
      <c r="S52" s="734"/>
      <c r="T52" s="734"/>
      <c r="U52" s="734"/>
    </row>
    <row r="53" spans="1:21" ht="30.75" customHeight="1">
      <c r="A53" s="734"/>
      <c r="B53" s="896" t="s">
        <v>49</v>
      </c>
      <c r="C53" s="910"/>
      <c r="D53" s="919"/>
      <c r="E53" s="927" t="s">
        <v>52</v>
      </c>
      <c r="F53" s="927"/>
      <c r="G53" s="927"/>
      <c r="H53" s="927"/>
      <c r="I53" s="927"/>
      <c r="J53" s="936"/>
      <c r="K53" s="944">
        <v>716</v>
      </c>
      <c r="L53" s="953">
        <v>670</v>
      </c>
      <c r="M53" s="953">
        <v>753</v>
      </c>
      <c r="N53" s="953">
        <v>753</v>
      </c>
      <c r="O53" s="962">
        <v>755</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18</v>
      </c>
      <c r="K57" s="946" t="s">
        <v>527</v>
      </c>
      <c r="L57" s="954" t="s">
        <v>528</v>
      </c>
      <c r="M57" s="954" t="s">
        <v>529</v>
      </c>
      <c r="N57" s="954" t="s">
        <v>530</v>
      </c>
      <c r="O57" s="964" t="s">
        <v>256</v>
      </c>
      <c r="P57" s="734"/>
      <c r="Q57" s="734"/>
      <c r="R57" s="734"/>
      <c r="S57" s="734"/>
      <c r="T57" s="734"/>
      <c r="U57" s="734"/>
    </row>
    <row r="58" spans="1:21" ht="31.5" customHeight="1">
      <c r="B58" s="900" t="s">
        <v>58</v>
      </c>
      <c r="C58" s="913"/>
      <c r="D58" s="920" t="s">
        <v>61</v>
      </c>
      <c r="E58" s="929"/>
      <c r="F58" s="929"/>
      <c r="G58" s="929"/>
      <c r="H58" s="929"/>
      <c r="I58" s="929"/>
      <c r="J58" s="938"/>
      <c r="K58" s="947" t="s">
        <v>198</v>
      </c>
      <c r="L58" s="955" t="s">
        <v>198</v>
      </c>
      <c r="M58" s="955" t="s">
        <v>198</v>
      </c>
      <c r="N58" s="955" t="s">
        <v>198</v>
      </c>
      <c r="O58" s="965" t="s">
        <v>198</v>
      </c>
    </row>
    <row r="59" spans="1:21" ht="31.5" customHeight="1">
      <c r="B59" s="901"/>
      <c r="C59" s="914"/>
      <c r="D59" s="921" t="s">
        <v>13</v>
      </c>
      <c r="E59" s="930"/>
      <c r="F59" s="930"/>
      <c r="G59" s="930"/>
      <c r="H59" s="930"/>
      <c r="I59" s="930"/>
      <c r="J59" s="939"/>
      <c r="K59" s="948" t="s">
        <v>198</v>
      </c>
      <c r="L59" s="956" t="s">
        <v>198</v>
      </c>
      <c r="M59" s="956" t="s">
        <v>198</v>
      </c>
      <c r="N59" s="956" t="s">
        <v>198</v>
      </c>
      <c r="O59" s="966" t="s">
        <v>198</v>
      </c>
    </row>
    <row r="60" spans="1:21" ht="31.5" customHeight="1">
      <c r="B60" s="902"/>
      <c r="C60" s="915"/>
      <c r="D60" s="922" t="s">
        <v>65</v>
      </c>
      <c r="E60" s="931"/>
      <c r="F60" s="931"/>
      <c r="G60" s="931"/>
      <c r="H60" s="931"/>
      <c r="I60" s="931"/>
      <c r="J60" s="940"/>
      <c r="K60" s="949" t="s">
        <v>198</v>
      </c>
      <c r="L60" s="957" t="s">
        <v>198</v>
      </c>
      <c r="M60" s="957" t="s">
        <v>198</v>
      </c>
      <c r="N60" s="957" t="s">
        <v>198</v>
      </c>
      <c r="O60" s="967" t="s">
        <v>198</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WlUt1pYJLZ/yuyCTKDTyJSGvbu1dIX77qh/YXR1zumU6cHKJukxhz3+OIqqbL6HZohHdP+qNHIQrSOkSj0UIxw==" saltValue="sct3BoJ/ef2S+RKxDrzcM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C4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18</v>
      </c>
      <c r="I40" s="941" t="s">
        <v>527</v>
      </c>
      <c r="J40" s="950" t="s">
        <v>528</v>
      </c>
      <c r="K40" s="950" t="s">
        <v>529</v>
      </c>
      <c r="L40" s="950" t="s">
        <v>530</v>
      </c>
      <c r="M40" s="990" t="s">
        <v>256</v>
      </c>
    </row>
    <row r="41" spans="2:13" ht="27.75" customHeight="1">
      <c r="B41" s="892" t="s">
        <v>35</v>
      </c>
      <c r="C41" s="906"/>
      <c r="D41" s="916"/>
      <c r="E41" s="973" t="s">
        <v>54</v>
      </c>
      <c r="F41" s="973"/>
      <c r="G41" s="973"/>
      <c r="H41" s="979"/>
      <c r="I41" s="983">
        <v>21950</v>
      </c>
      <c r="J41" s="987">
        <v>21780</v>
      </c>
      <c r="K41" s="987">
        <v>23578</v>
      </c>
      <c r="L41" s="987">
        <v>24724</v>
      </c>
      <c r="M41" s="991">
        <v>23600</v>
      </c>
    </row>
    <row r="42" spans="2:13" ht="27.75" customHeight="1">
      <c r="B42" s="893"/>
      <c r="C42" s="907"/>
      <c r="D42" s="917"/>
      <c r="E42" s="974" t="s">
        <v>71</v>
      </c>
      <c r="F42" s="974"/>
      <c r="G42" s="974"/>
      <c r="H42" s="980"/>
      <c r="I42" s="984">
        <v>254</v>
      </c>
      <c r="J42" s="988">
        <v>217</v>
      </c>
      <c r="K42" s="988">
        <v>182</v>
      </c>
      <c r="L42" s="988">
        <v>146</v>
      </c>
      <c r="M42" s="992">
        <v>162</v>
      </c>
    </row>
    <row r="43" spans="2:13" ht="27.75" customHeight="1">
      <c r="B43" s="893"/>
      <c r="C43" s="907"/>
      <c r="D43" s="917"/>
      <c r="E43" s="974" t="s">
        <v>72</v>
      </c>
      <c r="F43" s="974"/>
      <c r="G43" s="974"/>
      <c r="H43" s="980"/>
      <c r="I43" s="984">
        <v>5756</v>
      </c>
      <c r="J43" s="988">
        <v>4934</v>
      </c>
      <c r="K43" s="988">
        <v>4699</v>
      </c>
      <c r="L43" s="988">
        <v>4517</v>
      </c>
      <c r="M43" s="992">
        <v>4445</v>
      </c>
    </row>
    <row r="44" spans="2:13" ht="27.75" customHeight="1">
      <c r="B44" s="893"/>
      <c r="C44" s="907"/>
      <c r="D44" s="917"/>
      <c r="E44" s="974" t="s">
        <v>74</v>
      </c>
      <c r="F44" s="974"/>
      <c r="G44" s="974"/>
      <c r="H44" s="980"/>
      <c r="I44" s="984">
        <v>117</v>
      </c>
      <c r="J44" s="988">
        <v>108</v>
      </c>
      <c r="K44" s="988">
        <v>127</v>
      </c>
      <c r="L44" s="988">
        <v>139</v>
      </c>
      <c r="M44" s="992">
        <v>187</v>
      </c>
    </row>
    <row r="45" spans="2:13" ht="27.75" customHeight="1">
      <c r="B45" s="893"/>
      <c r="C45" s="907"/>
      <c r="D45" s="917"/>
      <c r="E45" s="974" t="s">
        <v>76</v>
      </c>
      <c r="F45" s="974"/>
      <c r="G45" s="974"/>
      <c r="H45" s="980"/>
      <c r="I45" s="984">
        <v>2646</v>
      </c>
      <c r="J45" s="988">
        <v>2680</v>
      </c>
      <c r="K45" s="988">
        <v>2679</v>
      </c>
      <c r="L45" s="988">
        <v>2664</v>
      </c>
      <c r="M45" s="992">
        <v>2665</v>
      </c>
    </row>
    <row r="46" spans="2:13" ht="27.75" customHeight="1">
      <c r="B46" s="893"/>
      <c r="C46" s="907"/>
      <c r="D46" s="918"/>
      <c r="E46" s="974" t="s">
        <v>75</v>
      </c>
      <c r="F46" s="974"/>
      <c r="G46" s="974"/>
      <c r="H46" s="980"/>
      <c r="I46" s="984">
        <v>100</v>
      </c>
      <c r="J46" s="988" t="s">
        <v>198</v>
      </c>
      <c r="K46" s="988" t="s">
        <v>198</v>
      </c>
      <c r="L46" s="988" t="s">
        <v>198</v>
      </c>
      <c r="M46" s="992">
        <v>150</v>
      </c>
    </row>
    <row r="47" spans="2:13" ht="27.75" customHeight="1">
      <c r="B47" s="893"/>
      <c r="C47" s="907"/>
      <c r="D47" s="971"/>
      <c r="E47" s="975" t="s">
        <v>78</v>
      </c>
      <c r="F47" s="978"/>
      <c r="G47" s="978"/>
      <c r="H47" s="981"/>
      <c r="I47" s="984" t="s">
        <v>198</v>
      </c>
      <c r="J47" s="988" t="s">
        <v>198</v>
      </c>
      <c r="K47" s="988" t="s">
        <v>198</v>
      </c>
      <c r="L47" s="988" t="s">
        <v>198</v>
      </c>
      <c r="M47" s="992" t="s">
        <v>198</v>
      </c>
    </row>
    <row r="48" spans="2:13" ht="27.75" customHeight="1">
      <c r="B48" s="893"/>
      <c r="C48" s="907"/>
      <c r="D48" s="917"/>
      <c r="E48" s="974" t="s">
        <v>82</v>
      </c>
      <c r="F48" s="974"/>
      <c r="G48" s="974"/>
      <c r="H48" s="980"/>
      <c r="I48" s="984" t="s">
        <v>198</v>
      </c>
      <c r="J48" s="988" t="s">
        <v>198</v>
      </c>
      <c r="K48" s="988" t="s">
        <v>198</v>
      </c>
      <c r="L48" s="988" t="s">
        <v>198</v>
      </c>
      <c r="M48" s="992" t="s">
        <v>198</v>
      </c>
    </row>
    <row r="49" spans="2:13" ht="27.75" customHeight="1">
      <c r="B49" s="894"/>
      <c r="C49" s="908"/>
      <c r="D49" s="917"/>
      <c r="E49" s="974" t="s">
        <v>89</v>
      </c>
      <c r="F49" s="974"/>
      <c r="G49" s="974"/>
      <c r="H49" s="980"/>
      <c r="I49" s="984" t="s">
        <v>198</v>
      </c>
      <c r="J49" s="988" t="s">
        <v>198</v>
      </c>
      <c r="K49" s="988" t="s">
        <v>198</v>
      </c>
      <c r="L49" s="988" t="s">
        <v>198</v>
      </c>
      <c r="M49" s="992" t="s">
        <v>198</v>
      </c>
    </row>
    <row r="50" spans="2:13" ht="27.75" customHeight="1">
      <c r="B50" s="968" t="s">
        <v>91</v>
      </c>
      <c r="C50" s="970"/>
      <c r="D50" s="972"/>
      <c r="E50" s="974" t="s">
        <v>93</v>
      </c>
      <c r="F50" s="974"/>
      <c r="G50" s="974"/>
      <c r="H50" s="980"/>
      <c r="I50" s="984">
        <v>4365</v>
      </c>
      <c r="J50" s="988">
        <v>4484</v>
      </c>
      <c r="K50" s="988">
        <v>5233</v>
      </c>
      <c r="L50" s="988">
        <v>5462</v>
      </c>
      <c r="M50" s="992">
        <v>6285</v>
      </c>
    </row>
    <row r="51" spans="2:13" ht="27.75" customHeight="1">
      <c r="B51" s="893"/>
      <c r="C51" s="907"/>
      <c r="D51" s="917"/>
      <c r="E51" s="974" t="s">
        <v>96</v>
      </c>
      <c r="F51" s="974"/>
      <c r="G51" s="974"/>
      <c r="H51" s="980"/>
      <c r="I51" s="984">
        <v>1064</v>
      </c>
      <c r="J51" s="988">
        <v>1007</v>
      </c>
      <c r="K51" s="988">
        <v>940</v>
      </c>
      <c r="L51" s="988">
        <v>871</v>
      </c>
      <c r="M51" s="992">
        <v>804</v>
      </c>
    </row>
    <row r="52" spans="2:13" ht="27.75" customHeight="1">
      <c r="B52" s="894"/>
      <c r="C52" s="908"/>
      <c r="D52" s="917"/>
      <c r="E52" s="974" t="s">
        <v>43</v>
      </c>
      <c r="F52" s="974"/>
      <c r="G52" s="974"/>
      <c r="H52" s="980"/>
      <c r="I52" s="984">
        <v>18379</v>
      </c>
      <c r="J52" s="988">
        <v>18105</v>
      </c>
      <c r="K52" s="988">
        <v>18436</v>
      </c>
      <c r="L52" s="988">
        <v>18592</v>
      </c>
      <c r="M52" s="992">
        <v>17750</v>
      </c>
    </row>
    <row r="53" spans="2:13" ht="27.75" customHeight="1">
      <c r="B53" s="896" t="s">
        <v>49</v>
      </c>
      <c r="C53" s="910"/>
      <c r="D53" s="919"/>
      <c r="E53" s="976" t="s">
        <v>98</v>
      </c>
      <c r="F53" s="976"/>
      <c r="G53" s="976"/>
      <c r="H53" s="982"/>
      <c r="I53" s="985">
        <v>7016</v>
      </c>
      <c r="J53" s="989">
        <v>6123</v>
      </c>
      <c r="K53" s="989">
        <v>6655</v>
      </c>
      <c r="L53" s="989">
        <v>7264</v>
      </c>
      <c r="M53" s="993">
        <v>6369</v>
      </c>
    </row>
    <row r="54" spans="2:13" ht="27.75" customHeight="1">
      <c r="B54" s="969"/>
      <c r="C54" s="868"/>
      <c r="D54" s="868"/>
      <c r="E54" s="977"/>
      <c r="F54" s="977"/>
      <c r="G54" s="977"/>
      <c r="H54" s="977"/>
      <c r="I54" s="986"/>
      <c r="J54" s="986"/>
      <c r="K54" s="986"/>
      <c r="L54" s="986"/>
      <c r="M54" s="986"/>
    </row>
    <row r="55" spans="2:13" ht="13"/>
  </sheetData>
  <sheetProtection algorithmName="SHA-512" hashValue="dbwN9YECl0u7l1yWLsQKl2rrobcoyShds92hnLDzurX6f+U9ZNY1sueL+tW3DlVUkaBcf2URBbFHm4FW26uzAA==" saltValue="rSBH/ntEJseBgi+SJOrA3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E61" zoomScale="70" zoomScaleNormal="70" zoomScaleSheetLayoutView="100" workbookViewId="0">
      <selection activeCell="H59" sqref="H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8</v>
      </c>
      <c r="C54" s="1000"/>
      <c r="D54" s="1000"/>
      <c r="E54" s="1009" t="s">
        <v>18</v>
      </c>
      <c r="F54" s="1016" t="s">
        <v>529</v>
      </c>
      <c r="G54" s="1016" t="s">
        <v>530</v>
      </c>
      <c r="H54" s="1024" t="s">
        <v>256</v>
      </c>
    </row>
    <row r="55" spans="2:8" ht="52.5" customHeight="1">
      <c r="B55" s="995"/>
      <c r="C55" s="1001" t="s">
        <v>102</v>
      </c>
      <c r="D55" s="1001"/>
      <c r="E55" s="1010"/>
      <c r="F55" s="1017">
        <v>1611</v>
      </c>
      <c r="G55" s="1017">
        <v>2071</v>
      </c>
      <c r="H55" s="1025">
        <v>2871</v>
      </c>
    </row>
    <row r="56" spans="2:8" ht="52.5" customHeight="1">
      <c r="B56" s="996"/>
      <c r="C56" s="1002" t="s">
        <v>105</v>
      </c>
      <c r="D56" s="1002"/>
      <c r="E56" s="1011"/>
      <c r="F56" s="1018">
        <v>1036</v>
      </c>
      <c r="G56" s="1018">
        <v>1036</v>
      </c>
      <c r="H56" s="1026">
        <v>1248</v>
      </c>
    </row>
    <row r="57" spans="2:8" ht="53.25" customHeight="1">
      <c r="B57" s="996"/>
      <c r="C57" s="1003" t="s">
        <v>68</v>
      </c>
      <c r="D57" s="1003"/>
      <c r="E57" s="1012"/>
      <c r="F57" s="1019">
        <v>2315</v>
      </c>
      <c r="G57" s="1019">
        <v>2303</v>
      </c>
      <c r="H57" s="1027">
        <v>2286</v>
      </c>
    </row>
    <row r="58" spans="2:8" ht="45.75" customHeight="1">
      <c r="B58" s="997"/>
      <c r="C58" s="1004" t="s">
        <v>88</v>
      </c>
      <c r="D58" s="1007"/>
      <c r="E58" s="1013"/>
      <c r="F58" s="1020">
        <v>719</v>
      </c>
      <c r="G58" s="1020">
        <v>1024</v>
      </c>
      <c r="H58" s="1028">
        <v>963</v>
      </c>
    </row>
    <row r="59" spans="2:8" ht="45.75" customHeight="1">
      <c r="B59" s="997"/>
      <c r="C59" s="1004" t="s">
        <v>418</v>
      </c>
      <c r="D59" s="1007"/>
      <c r="E59" s="1013"/>
      <c r="F59" s="1020">
        <v>323</v>
      </c>
      <c r="G59" s="1020">
        <v>434</v>
      </c>
      <c r="H59" s="1028">
        <v>702</v>
      </c>
    </row>
    <row r="60" spans="2:8" ht="45.75" customHeight="1">
      <c r="B60" s="997"/>
      <c r="C60" s="1004" t="s">
        <v>546</v>
      </c>
      <c r="D60" s="1007"/>
      <c r="E60" s="1013"/>
      <c r="F60" s="1020">
        <v>0</v>
      </c>
      <c r="G60" s="1020">
        <v>0</v>
      </c>
      <c r="H60" s="1028">
        <v>264</v>
      </c>
    </row>
    <row r="61" spans="2:8" ht="45.75" customHeight="1">
      <c r="B61" s="997"/>
      <c r="C61" s="1004" t="s">
        <v>144</v>
      </c>
      <c r="D61" s="1007"/>
      <c r="E61" s="1013"/>
      <c r="F61" s="1020">
        <v>128</v>
      </c>
      <c r="G61" s="1020">
        <v>128</v>
      </c>
      <c r="H61" s="1028">
        <v>128</v>
      </c>
    </row>
    <row r="62" spans="2:8" ht="45.75" customHeight="1">
      <c r="B62" s="998"/>
      <c r="C62" s="1005" t="s">
        <v>547</v>
      </c>
      <c r="D62" s="1008"/>
      <c r="E62" s="1014"/>
      <c r="F62" s="1021">
        <v>81</v>
      </c>
      <c r="G62" s="1021">
        <v>80</v>
      </c>
      <c r="H62" s="1029">
        <v>80</v>
      </c>
    </row>
    <row r="63" spans="2:8" ht="52.5" customHeight="1">
      <c r="B63" s="999"/>
      <c r="C63" s="1006" t="s">
        <v>107</v>
      </c>
      <c r="D63" s="1006"/>
      <c r="E63" s="1015"/>
      <c r="F63" s="1022">
        <v>4962</v>
      </c>
      <c r="G63" s="1022">
        <v>5410</v>
      </c>
      <c r="H63" s="1030">
        <v>6405</v>
      </c>
    </row>
    <row r="64" spans="2:8" ht="13"/>
  </sheetData>
  <sheetProtection algorithmName="SHA-512" hashValue="+VcKDayRdI2z/45g6s6rPStkT8WFig4a678kCpv8fbLaWWuK61CeYxgELgXCiHYIIbQ5CpV5z4zwA6lZynJSZg==" saltValue="HkPnzQjkfq/3vZVDNqgW4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525</v>
      </c>
      <c r="G2" s="818"/>
      <c r="H2" s="828"/>
    </row>
    <row r="3" spans="1:8">
      <c r="A3" s="782" t="s">
        <v>522</v>
      </c>
      <c r="B3" s="767"/>
      <c r="C3" s="1039"/>
      <c r="D3" s="1042">
        <v>57328</v>
      </c>
      <c r="E3" s="1044"/>
      <c r="F3" s="1047">
        <v>74581</v>
      </c>
      <c r="G3" s="1049"/>
      <c r="H3" s="1052"/>
    </row>
    <row r="4" spans="1:8">
      <c r="A4" s="754"/>
      <c r="B4" s="766"/>
      <c r="C4" s="1040"/>
      <c r="D4" s="1043">
        <v>36685</v>
      </c>
      <c r="E4" s="1045"/>
      <c r="F4" s="1048">
        <v>41563</v>
      </c>
      <c r="G4" s="1050"/>
      <c r="H4" s="1053"/>
    </row>
    <row r="5" spans="1:8">
      <c r="A5" s="782" t="s">
        <v>482</v>
      </c>
      <c r="B5" s="767"/>
      <c r="C5" s="1039"/>
      <c r="D5" s="1042">
        <v>41177</v>
      </c>
      <c r="E5" s="1044"/>
      <c r="F5" s="1047">
        <v>76347</v>
      </c>
      <c r="G5" s="1049"/>
      <c r="H5" s="1052"/>
    </row>
    <row r="6" spans="1:8">
      <c r="A6" s="754"/>
      <c r="B6" s="766"/>
      <c r="C6" s="1040"/>
      <c r="D6" s="1043">
        <v>28672</v>
      </c>
      <c r="E6" s="1045"/>
      <c r="F6" s="1048">
        <v>41762</v>
      </c>
      <c r="G6" s="1050"/>
      <c r="H6" s="1053"/>
    </row>
    <row r="7" spans="1:8">
      <c r="A7" s="782" t="s">
        <v>315</v>
      </c>
      <c r="B7" s="767"/>
      <c r="C7" s="1039"/>
      <c r="D7" s="1042">
        <v>84064</v>
      </c>
      <c r="E7" s="1044"/>
      <c r="F7" s="1047">
        <v>69604</v>
      </c>
      <c r="G7" s="1049"/>
      <c r="H7" s="1052"/>
    </row>
    <row r="8" spans="1:8">
      <c r="A8" s="754"/>
      <c r="B8" s="766"/>
      <c r="C8" s="1040"/>
      <c r="D8" s="1043">
        <v>65716</v>
      </c>
      <c r="E8" s="1045"/>
      <c r="F8" s="1048">
        <v>36247</v>
      </c>
      <c r="G8" s="1050"/>
      <c r="H8" s="1053"/>
    </row>
    <row r="9" spans="1:8">
      <c r="A9" s="782" t="s">
        <v>138</v>
      </c>
      <c r="B9" s="767"/>
      <c r="C9" s="1039"/>
      <c r="D9" s="1042">
        <v>90776</v>
      </c>
      <c r="E9" s="1044"/>
      <c r="F9" s="1047">
        <v>68410</v>
      </c>
      <c r="G9" s="1049"/>
      <c r="H9" s="1052"/>
    </row>
    <row r="10" spans="1:8">
      <c r="A10" s="754"/>
      <c r="B10" s="766"/>
      <c r="C10" s="1040"/>
      <c r="D10" s="1043">
        <v>81684</v>
      </c>
      <c r="E10" s="1045"/>
      <c r="F10" s="1048">
        <v>35086</v>
      </c>
      <c r="G10" s="1050"/>
      <c r="H10" s="1053"/>
    </row>
    <row r="11" spans="1:8">
      <c r="A11" s="782" t="s">
        <v>523</v>
      </c>
      <c r="B11" s="767"/>
      <c r="C11" s="1039"/>
      <c r="D11" s="1042">
        <v>31170</v>
      </c>
      <c r="E11" s="1044"/>
      <c r="F11" s="1047">
        <v>73019</v>
      </c>
      <c r="G11" s="1049"/>
      <c r="H11" s="1052"/>
    </row>
    <row r="12" spans="1:8">
      <c r="A12" s="754"/>
      <c r="B12" s="766"/>
      <c r="C12" s="1041"/>
      <c r="D12" s="1043">
        <v>23853</v>
      </c>
      <c r="E12" s="1045"/>
      <c r="F12" s="1048">
        <v>39427</v>
      </c>
      <c r="G12" s="1050"/>
      <c r="H12" s="1053"/>
    </row>
    <row r="13" spans="1:8">
      <c r="A13" s="782"/>
      <c r="B13" s="767"/>
      <c r="C13" s="1039"/>
      <c r="D13" s="1042">
        <v>60903</v>
      </c>
      <c r="E13" s="1044"/>
      <c r="F13" s="1047">
        <v>72392</v>
      </c>
      <c r="G13" s="1051"/>
      <c r="H13" s="1052"/>
    </row>
    <row r="14" spans="1:8">
      <c r="A14" s="754"/>
      <c r="B14" s="766"/>
      <c r="C14" s="1040"/>
      <c r="D14" s="1043">
        <v>47322</v>
      </c>
      <c r="E14" s="1045"/>
      <c r="F14" s="1048">
        <v>38817</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87</v>
      </c>
      <c r="B19" s="1032">
        <f>ROUND(VALUE(SUBSTITUTE(実質収支比率等に係る経年分析!F$48,"▲","-")),2)</f>
        <v>8.68</v>
      </c>
      <c r="C19" s="1032">
        <f>ROUND(VALUE(SUBSTITUTE(実質収支比率等に係る経年分析!G$48,"▲","-")),2)</f>
        <v>8.4600000000000009</v>
      </c>
      <c r="D19" s="1032">
        <f>ROUND(VALUE(SUBSTITUTE(実質収支比率等に係る経年分析!H$48,"▲","-")),2)</f>
        <v>12.97</v>
      </c>
      <c r="E19" s="1032">
        <f>ROUND(VALUE(SUBSTITUTE(実質収支比率等に係る経年分析!I$48,"▲","-")),2)</f>
        <v>16.989999999999998</v>
      </c>
      <c r="F19" s="1032">
        <f>ROUND(VALUE(SUBSTITUTE(実質収支比率等に係る経年分析!J$48,"▲","-")),2)</f>
        <v>6.02</v>
      </c>
    </row>
    <row r="20" spans="1:11">
      <c r="A20" s="1032" t="s">
        <v>34</v>
      </c>
      <c r="B20" s="1032">
        <f>ROUND(VALUE(SUBSTITUTE(実質収支比率等に係る経年分析!F$47,"▲","-")),2)</f>
        <v>14.77</v>
      </c>
      <c r="C20" s="1032">
        <f>ROUND(VALUE(SUBSTITUTE(実質収支比率等に係る経年分析!G$47,"▲","-")),2)</f>
        <v>12.76</v>
      </c>
      <c r="D20" s="1032">
        <f>ROUND(VALUE(SUBSTITUTE(実質収支比率等に係る経年分析!H$47,"▲","-")),2)</f>
        <v>14.39</v>
      </c>
      <c r="E20" s="1032">
        <f>ROUND(VALUE(SUBSTITUTE(実質収支比率等に係る経年分析!I$47,"▲","-")),2)</f>
        <v>19.02</v>
      </c>
      <c r="F20" s="1032">
        <f>ROUND(VALUE(SUBSTITUTE(実質収支比率等に係る経年分析!J$47,"▲","-")),2)</f>
        <v>25.97</v>
      </c>
    </row>
    <row r="21" spans="1:11">
      <c r="A21" s="1032" t="s">
        <v>111</v>
      </c>
      <c r="B21" s="1032">
        <f>IF(ISNUMBER(VALUE(SUBSTITUTE(実質収支比率等に係る経年分析!F$49,"▲","-"))),ROUND(VALUE(SUBSTITUTE(実質収支比率等に係る経年分析!F$49,"▲","-")),2),NA())</f>
        <v>-1.77</v>
      </c>
      <c r="C21" s="1032">
        <f>IF(ISNUMBER(VALUE(SUBSTITUTE(実質収支比率等に係る経年分析!G$49,"▲","-"))),ROUND(VALUE(SUBSTITUTE(実質収支比率等に係る経年分析!G$49,"▲","-")),2),NA())</f>
        <v>-1.49</v>
      </c>
      <c r="D21" s="1032">
        <f>IF(ISNUMBER(VALUE(SUBSTITUTE(実質収支比率等に係る経年分析!H$49,"▲","-"))),ROUND(VALUE(SUBSTITUTE(実質収支比率等に係る経年分析!H$49,"▲","-")),2),NA())</f>
        <v>7.16</v>
      </c>
      <c r="E21" s="1032">
        <f>IF(ISNUMBER(VALUE(SUBSTITUTE(実質収支比率等に係る経年分析!I$49,"▲","-"))),ROUND(VALUE(SUBSTITUTE(実質収支比率等に係る経年分析!I$49,"▲","-")),2),NA())</f>
        <v>7.88</v>
      </c>
      <c r="F21" s="1032">
        <f>IF(ISNUMBER(VALUE(SUBSTITUTE(実質収支比率等に係る経年分析!J$49,"▲","-"))),ROUND(VALUE(SUBSTITUTE(実質収支比率等に係る経年分析!J$49,"▲","-")),2),NA())</f>
        <v>-3.47</v>
      </c>
    </row>
    <row r="24" spans="1:11">
      <c r="A24" s="1031" t="s">
        <v>100</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0.12</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3.e-002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5.e-002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介護サービス事業特別会計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2.e-002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3.e-002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4.e-002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5.e-002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0.47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1.59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1.43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0.64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0.14000000000000001</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0.65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1.49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2.65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1.63</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1.17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1.92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2.13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2.0499999999999998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8.67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8.4499999999999993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12.97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16.98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6.01</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3.91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4.51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6.07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7.51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8.8000000000000007</v>
      </c>
    </row>
    <row r="39" spans="1:16">
      <c r="A39" s="1031" t="s">
        <v>11</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117</v>
      </c>
      <c r="B42" s="1034"/>
      <c r="C42" s="1034"/>
      <c r="D42" s="1034">
        <f>'実質公債費比率（分子）の構造'!K$52</f>
        <v>1485</v>
      </c>
      <c r="E42" s="1034"/>
      <c r="F42" s="1034"/>
      <c r="G42" s="1034">
        <f>'実質公債費比率（分子）の構造'!L$52</f>
        <v>1517</v>
      </c>
      <c r="H42" s="1034"/>
      <c r="I42" s="1034"/>
      <c r="J42" s="1034">
        <f>'実質公債費比率（分子）の構造'!M$52</f>
        <v>1554</v>
      </c>
      <c r="K42" s="1034"/>
      <c r="L42" s="1034"/>
      <c r="M42" s="1034">
        <f>'実質公債費比率（分子）の構造'!N$52</f>
        <v>1541</v>
      </c>
      <c r="N42" s="1034"/>
      <c r="O42" s="1034"/>
      <c r="P42" s="1034">
        <f>'実質公債費比率（分子）の構造'!O$52</f>
        <v>1491</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31</v>
      </c>
      <c r="C44" s="1034"/>
      <c r="D44" s="1034"/>
      <c r="E44" s="1034">
        <f>'実質公債費比率（分子）の構造'!L$50</f>
        <v>34</v>
      </c>
      <c r="F44" s="1034"/>
      <c r="G44" s="1034"/>
      <c r="H44" s="1034">
        <f>'実質公債費比率（分子）の構造'!M$50</f>
        <v>35</v>
      </c>
      <c r="I44" s="1034"/>
      <c r="J44" s="1034"/>
      <c r="K44" s="1034">
        <f>'実質公債費比率（分子）の構造'!N$50</f>
        <v>36</v>
      </c>
      <c r="L44" s="1034"/>
      <c r="M44" s="1034"/>
      <c r="N44" s="1034">
        <f>'実質公債費比率（分子）の構造'!O$50</f>
        <v>37</v>
      </c>
      <c r="O44" s="1034"/>
      <c r="P44" s="1034"/>
    </row>
    <row r="45" spans="1:16">
      <c r="A45" s="1034" t="s">
        <v>0</v>
      </c>
      <c r="B45" s="1034">
        <f>'実質公債費比率（分子）の構造'!K$49</f>
        <v>35</v>
      </c>
      <c r="C45" s="1034"/>
      <c r="D45" s="1034"/>
      <c r="E45" s="1034">
        <f>'実質公債費比率（分子）の構造'!L$49</f>
        <v>35</v>
      </c>
      <c r="F45" s="1034"/>
      <c r="G45" s="1034"/>
      <c r="H45" s="1034">
        <f>'実質公債費比率（分子）の構造'!M$49</f>
        <v>33</v>
      </c>
      <c r="I45" s="1034"/>
      <c r="J45" s="1034"/>
      <c r="K45" s="1034">
        <f>'実質公債費比率（分子）の構造'!N$49</f>
        <v>29</v>
      </c>
      <c r="L45" s="1034"/>
      <c r="M45" s="1034"/>
      <c r="N45" s="1034">
        <f>'実質公債費比率（分子）の構造'!O$49</f>
        <v>23</v>
      </c>
      <c r="O45" s="1034"/>
      <c r="P45" s="1034"/>
    </row>
    <row r="46" spans="1:16">
      <c r="A46" s="1034" t="s">
        <v>39</v>
      </c>
      <c r="B46" s="1034">
        <f>'実質公債費比率（分子）の構造'!K$48</f>
        <v>381</v>
      </c>
      <c r="C46" s="1034"/>
      <c r="D46" s="1034"/>
      <c r="E46" s="1034">
        <f>'実質公債費比率（分子）の構造'!L$48</f>
        <v>346</v>
      </c>
      <c r="F46" s="1034"/>
      <c r="G46" s="1034"/>
      <c r="H46" s="1034">
        <f>'実質公債費比率（分子）の構造'!M$48</f>
        <v>358</v>
      </c>
      <c r="I46" s="1034"/>
      <c r="J46" s="1034"/>
      <c r="K46" s="1034">
        <f>'実質公債費比率（分子）の構造'!N$48</f>
        <v>368</v>
      </c>
      <c r="L46" s="1034"/>
      <c r="M46" s="1034"/>
      <c r="N46" s="1034">
        <f>'実質公債費比率（分子）の構造'!O$48</f>
        <v>356</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1754</v>
      </c>
      <c r="C49" s="1034"/>
      <c r="D49" s="1034"/>
      <c r="E49" s="1034">
        <f>'実質公債費比率（分子）の構造'!L$45</f>
        <v>1772</v>
      </c>
      <c r="F49" s="1034"/>
      <c r="G49" s="1034"/>
      <c r="H49" s="1034">
        <f>'実質公債費比率（分子）の構造'!M$45</f>
        <v>1881</v>
      </c>
      <c r="I49" s="1034"/>
      <c r="J49" s="1034"/>
      <c r="K49" s="1034">
        <f>'実質公債費比率（分子）の構造'!N$45</f>
        <v>1861</v>
      </c>
      <c r="L49" s="1034"/>
      <c r="M49" s="1034"/>
      <c r="N49" s="1034">
        <f>'実質公債費比率（分子）の構造'!O$45</f>
        <v>1830</v>
      </c>
      <c r="O49" s="1034"/>
      <c r="P49" s="1034"/>
    </row>
    <row r="50" spans="1:16">
      <c r="A50" s="1034" t="s">
        <v>52</v>
      </c>
      <c r="B50" s="1034" t="e">
        <f>NA()</f>
        <v>#N/A</v>
      </c>
      <c r="C50" s="1034">
        <f>IF(ISNUMBER('実質公債費比率（分子）の構造'!K$53),'実質公債費比率（分子）の構造'!K$53,NA())</f>
        <v>716</v>
      </c>
      <c r="D50" s="1034" t="e">
        <f>NA()</f>
        <v>#N/A</v>
      </c>
      <c r="E50" s="1034" t="e">
        <f>NA()</f>
        <v>#N/A</v>
      </c>
      <c r="F50" s="1034">
        <f>IF(ISNUMBER('実質公債費比率（分子）の構造'!L$53),'実質公債費比率（分子）の構造'!L$53,NA())</f>
        <v>670</v>
      </c>
      <c r="G50" s="1034" t="e">
        <f>NA()</f>
        <v>#N/A</v>
      </c>
      <c r="H50" s="1034" t="e">
        <f>NA()</f>
        <v>#N/A</v>
      </c>
      <c r="I50" s="1034">
        <f>IF(ISNUMBER('実質公債費比率（分子）の構造'!M$53),'実質公債費比率（分子）の構造'!M$53,NA())</f>
        <v>753</v>
      </c>
      <c r="J50" s="1034" t="e">
        <f>NA()</f>
        <v>#N/A</v>
      </c>
      <c r="K50" s="1034" t="e">
        <f>NA()</f>
        <v>#N/A</v>
      </c>
      <c r="L50" s="1034">
        <f>IF(ISNUMBER('実質公債費比率（分子）の構造'!N$53),'実質公債費比率（分子）の構造'!N$53,NA())</f>
        <v>753</v>
      </c>
      <c r="M50" s="1034" t="e">
        <f>NA()</f>
        <v>#N/A</v>
      </c>
      <c r="N50" s="1034" t="e">
        <f>NA()</f>
        <v>#N/A</v>
      </c>
      <c r="O50" s="1034">
        <f>IF(ISNUMBER('実質公債費比率（分子）の構造'!O$53),'実質公債費比率（分子）の構造'!O$53,NA())</f>
        <v>755</v>
      </c>
      <c r="P50" s="1034" t="e">
        <f>NA()</f>
        <v>#N/A</v>
      </c>
    </row>
    <row r="53" spans="1:16">
      <c r="A53" s="1031" t="s">
        <v>118</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43</v>
      </c>
      <c r="B56" s="1033"/>
      <c r="C56" s="1033"/>
      <c r="D56" s="1033">
        <f>'将来負担比率（分子）の構造'!I$52</f>
        <v>18379</v>
      </c>
      <c r="E56" s="1033"/>
      <c r="F56" s="1033"/>
      <c r="G56" s="1033">
        <f>'将来負担比率（分子）の構造'!J$52</f>
        <v>18105</v>
      </c>
      <c r="H56" s="1033"/>
      <c r="I56" s="1033"/>
      <c r="J56" s="1033">
        <f>'将来負担比率（分子）の構造'!K$52</f>
        <v>18436</v>
      </c>
      <c r="K56" s="1033"/>
      <c r="L56" s="1033"/>
      <c r="M56" s="1033">
        <f>'将来負担比率（分子）の構造'!L$52</f>
        <v>18592</v>
      </c>
      <c r="N56" s="1033"/>
      <c r="O56" s="1033"/>
      <c r="P56" s="1033">
        <f>'将来負担比率（分子）の構造'!M$52</f>
        <v>17750</v>
      </c>
    </row>
    <row r="57" spans="1:16">
      <c r="A57" s="1033" t="s">
        <v>96</v>
      </c>
      <c r="B57" s="1033"/>
      <c r="C57" s="1033"/>
      <c r="D57" s="1033">
        <f>'将来負担比率（分子）の構造'!I$51</f>
        <v>1064</v>
      </c>
      <c r="E57" s="1033"/>
      <c r="F57" s="1033"/>
      <c r="G57" s="1033">
        <f>'将来負担比率（分子）の構造'!J$51</f>
        <v>1007</v>
      </c>
      <c r="H57" s="1033"/>
      <c r="I57" s="1033"/>
      <c r="J57" s="1033">
        <f>'将来負担比率（分子）の構造'!K$51</f>
        <v>940</v>
      </c>
      <c r="K57" s="1033"/>
      <c r="L57" s="1033"/>
      <c r="M57" s="1033">
        <f>'将来負担比率（分子）の構造'!L$51</f>
        <v>871</v>
      </c>
      <c r="N57" s="1033"/>
      <c r="O57" s="1033"/>
      <c r="P57" s="1033">
        <f>'将来負担比率（分子）の構造'!M$51</f>
        <v>804</v>
      </c>
    </row>
    <row r="58" spans="1:16">
      <c r="A58" s="1033" t="s">
        <v>93</v>
      </c>
      <c r="B58" s="1033"/>
      <c r="C58" s="1033"/>
      <c r="D58" s="1033">
        <f>'将来負担比率（分子）の構造'!I$50</f>
        <v>4365</v>
      </c>
      <c r="E58" s="1033"/>
      <c r="F58" s="1033"/>
      <c r="G58" s="1033">
        <f>'将来負担比率（分子）の構造'!J$50</f>
        <v>4484</v>
      </c>
      <c r="H58" s="1033"/>
      <c r="I58" s="1033"/>
      <c r="J58" s="1033">
        <f>'将来負担比率（分子）の構造'!K$50</f>
        <v>5233</v>
      </c>
      <c r="K58" s="1033"/>
      <c r="L58" s="1033"/>
      <c r="M58" s="1033">
        <f>'将来負担比率（分子）の構造'!L$50</f>
        <v>5462</v>
      </c>
      <c r="N58" s="1033"/>
      <c r="O58" s="1033"/>
      <c r="P58" s="1033">
        <f>'将来負担比率（分子）の構造'!M$50</f>
        <v>6285</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f>'将来負担比率（分子）の構造'!I$46</f>
        <v>100</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f>'将来負担比率（分子）の構造'!M$46</f>
        <v>150</v>
      </c>
      <c r="O61" s="1033"/>
      <c r="P61" s="1033"/>
    </row>
    <row r="62" spans="1:16">
      <c r="A62" s="1033" t="s">
        <v>76</v>
      </c>
      <c r="B62" s="1033">
        <f>'将来負担比率（分子）の構造'!I$45</f>
        <v>2646</v>
      </c>
      <c r="C62" s="1033"/>
      <c r="D62" s="1033"/>
      <c r="E62" s="1033">
        <f>'将来負担比率（分子）の構造'!J$45</f>
        <v>2680</v>
      </c>
      <c r="F62" s="1033"/>
      <c r="G62" s="1033"/>
      <c r="H62" s="1033">
        <f>'将来負担比率（分子）の構造'!K$45</f>
        <v>2679</v>
      </c>
      <c r="I62" s="1033"/>
      <c r="J62" s="1033"/>
      <c r="K62" s="1033">
        <f>'将来負担比率（分子）の構造'!L$45</f>
        <v>2664</v>
      </c>
      <c r="L62" s="1033"/>
      <c r="M62" s="1033"/>
      <c r="N62" s="1033">
        <f>'将来負担比率（分子）の構造'!M$45</f>
        <v>2665</v>
      </c>
      <c r="O62" s="1033"/>
      <c r="P62" s="1033"/>
    </row>
    <row r="63" spans="1:16">
      <c r="A63" s="1033" t="s">
        <v>74</v>
      </c>
      <c r="B63" s="1033">
        <f>'将来負担比率（分子）の構造'!I$44</f>
        <v>117</v>
      </c>
      <c r="C63" s="1033"/>
      <c r="D63" s="1033"/>
      <c r="E63" s="1033">
        <f>'将来負担比率（分子）の構造'!J$44</f>
        <v>108</v>
      </c>
      <c r="F63" s="1033"/>
      <c r="G63" s="1033"/>
      <c r="H63" s="1033">
        <f>'将来負担比率（分子）の構造'!K$44</f>
        <v>127</v>
      </c>
      <c r="I63" s="1033"/>
      <c r="J63" s="1033"/>
      <c r="K63" s="1033">
        <f>'将来負担比率（分子）の構造'!L$44</f>
        <v>139</v>
      </c>
      <c r="L63" s="1033"/>
      <c r="M63" s="1033"/>
      <c r="N63" s="1033">
        <f>'将来負担比率（分子）の構造'!M$44</f>
        <v>187</v>
      </c>
      <c r="O63" s="1033"/>
      <c r="P63" s="1033"/>
    </row>
    <row r="64" spans="1:16">
      <c r="A64" s="1033" t="s">
        <v>72</v>
      </c>
      <c r="B64" s="1033">
        <f>'将来負担比率（分子）の構造'!I$43</f>
        <v>5756</v>
      </c>
      <c r="C64" s="1033"/>
      <c r="D64" s="1033"/>
      <c r="E64" s="1033">
        <f>'将来負担比率（分子）の構造'!J$43</f>
        <v>4934</v>
      </c>
      <c r="F64" s="1033"/>
      <c r="G64" s="1033"/>
      <c r="H64" s="1033">
        <f>'将来負担比率（分子）の構造'!K$43</f>
        <v>4699</v>
      </c>
      <c r="I64" s="1033"/>
      <c r="J64" s="1033"/>
      <c r="K64" s="1033">
        <f>'将来負担比率（分子）の構造'!L$43</f>
        <v>4517</v>
      </c>
      <c r="L64" s="1033"/>
      <c r="M64" s="1033"/>
      <c r="N64" s="1033">
        <f>'将来負担比率（分子）の構造'!M$43</f>
        <v>4445</v>
      </c>
      <c r="O64" s="1033"/>
      <c r="P64" s="1033"/>
    </row>
    <row r="65" spans="1:16">
      <c r="A65" s="1033" t="s">
        <v>71</v>
      </c>
      <c r="B65" s="1033">
        <f>'将来負担比率（分子）の構造'!I$42</f>
        <v>254</v>
      </c>
      <c r="C65" s="1033"/>
      <c r="D65" s="1033"/>
      <c r="E65" s="1033">
        <f>'将来負担比率（分子）の構造'!J$42</f>
        <v>217</v>
      </c>
      <c r="F65" s="1033"/>
      <c r="G65" s="1033"/>
      <c r="H65" s="1033">
        <f>'将来負担比率（分子）の構造'!K$42</f>
        <v>182</v>
      </c>
      <c r="I65" s="1033"/>
      <c r="J65" s="1033"/>
      <c r="K65" s="1033">
        <f>'将来負担比率（分子）の構造'!L$42</f>
        <v>146</v>
      </c>
      <c r="L65" s="1033"/>
      <c r="M65" s="1033"/>
      <c r="N65" s="1033">
        <f>'将来負担比率（分子）の構造'!M$42</f>
        <v>162</v>
      </c>
      <c r="O65" s="1033"/>
      <c r="P65" s="1033"/>
    </row>
    <row r="66" spans="1:16">
      <c r="A66" s="1033" t="s">
        <v>54</v>
      </c>
      <c r="B66" s="1033">
        <f>'将来負担比率（分子）の構造'!I$41</f>
        <v>21950</v>
      </c>
      <c r="C66" s="1033"/>
      <c r="D66" s="1033"/>
      <c r="E66" s="1033">
        <f>'将来負担比率（分子）の構造'!J$41</f>
        <v>21780</v>
      </c>
      <c r="F66" s="1033"/>
      <c r="G66" s="1033"/>
      <c r="H66" s="1033">
        <f>'将来負担比率（分子）の構造'!K$41</f>
        <v>23578</v>
      </c>
      <c r="I66" s="1033"/>
      <c r="J66" s="1033"/>
      <c r="K66" s="1033">
        <f>'将来負担比率（分子）の構造'!L$41</f>
        <v>24724</v>
      </c>
      <c r="L66" s="1033"/>
      <c r="M66" s="1033"/>
      <c r="N66" s="1033">
        <f>'将来負担比率（分子）の構造'!M$41</f>
        <v>23600</v>
      </c>
      <c r="O66" s="1033"/>
      <c r="P66" s="1033"/>
    </row>
    <row r="67" spans="1:16">
      <c r="A67" s="1033" t="s">
        <v>98</v>
      </c>
      <c r="B67" s="1033" t="e">
        <f>NA()</f>
        <v>#N/A</v>
      </c>
      <c r="C67" s="1033">
        <f>IF(ISNUMBER('将来負担比率（分子）の構造'!I$53),IF('将来負担比率（分子）の構造'!I$53&lt;0,0,'将来負担比率（分子）の構造'!I$53),NA())</f>
        <v>7016</v>
      </c>
      <c r="D67" s="1033" t="e">
        <f>NA()</f>
        <v>#N/A</v>
      </c>
      <c r="E67" s="1033" t="e">
        <f>NA()</f>
        <v>#N/A</v>
      </c>
      <c r="F67" s="1033">
        <f>IF(ISNUMBER('将来負担比率（分子）の構造'!J$53),IF('将来負担比率（分子）の構造'!J$53&lt;0,0,'将来負担比率（分子）の構造'!J$53),NA())</f>
        <v>6123</v>
      </c>
      <c r="G67" s="1033" t="e">
        <f>NA()</f>
        <v>#N/A</v>
      </c>
      <c r="H67" s="1033" t="e">
        <f>NA()</f>
        <v>#N/A</v>
      </c>
      <c r="I67" s="1033">
        <f>IF(ISNUMBER('将来負担比率（分子）の構造'!K$53),IF('将来負担比率（分子）の構造'!K$53&lt;0,0,'将来負担比率（分子）の構造'!K$53),NA())</f>
        <v>6655</v>
      </c>
      <c r="J67" s="1033" t="e">
        <f>NA()</f>
        <v>#N/A</v>
      </c>
      <c r="K67" s="1033" t="e">
        <f>NA()</f>
        <v>#N/A</v>
      </c>
      <c r="L67" s="1033">
        <f>IF(ISNUMBER('将来負担比率（分子）の構造'!L$53),IF('将来負担比率（分子）の構造'!L$53&lt;0,0,'将来負担比率（分子）の構造'!L$53),NA())</f>
        <v>7264</v>
      </c>
      <c r="M67" s="1033" t="e">
        <f>NA()</f>
        <v>#N/A</v>
      </c>
      <c r="N67" s="1033" t="e">
        <f>NA()</f>
        <v>#N/A</v>
      </c>
      <c r="O67" s="1033">
        <f>IF(ISNUMBER('将来負担比率（分子）の構造'!M$53),IF('将来負担比率（分子）の構造'!M$53&lt;0,0,'将来負担比率（分子）の構造'!M$53),NA())</f>
        <v>6369</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1611</v>
      </c>
      <c r="C72" s="1037">
        <f>基金残高に係る経年分析!G55</f>
        <v>2071</v>
      </c>
      <c r="D72" s="1037">
        <f>基金残高に係る経年分析!H55</f>
        <v>2871</v>
      </c>
    </row>
    <row r="73" spans="1:16">
      <c r="A73" s="1035" t="s">
        <v>128</v>
      </c>
      <c r="B73" s="1037">
        <f>基金残高に係る経年分析!F56</f>
        <v>1036</v>
      </c>
      <c r="C73" s="1037">
        <f>基金残高に係る経年分析!G56</f>
        <v>1036</v>
      </c>
      <c r="D73" s="1037">
        <f>基金残高に係る経年分析!H56</f>
        <v>1248</v>
      </c>
    </row>
    <row r="74" spans="1:16">
      <c r="A74" s="1035" t="s">
        <v>130</v>
      </c>
      <c r="B74" s="1037">
        <f>基金残高に係る経年分析!F57</f>
        <v>2315</v>
      </c>
      <c r="C74" s="1037">
        <f>基金残高に係る経年分析!G57</f>
        <v>2303</v>
      </c>
      <c r="D74" s="1037">
        <f>基金残高に係る経年分析!H57</f>
        <v>2286</v>
      </c>
    </row>
  </sheetData>
  <sheetProtection algorithmName="SHA-512" hashValue="hKxA6tRCenJMg2ylR3F5YOASjobz7CIhFPg7tSs5wbs65nKy3lqI5WC+E7eGRTTFUqDfRCF2cOxjDv/rpsgeGQ==" saltValue="Vyd2VyOKXPwSFuTS8je9l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J19" zoomScaleSheetLayoutView="55" workbookViewId="0">
      <selection activeCell="AN70" sqref="AN7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
      <c r="DD19" s="739"/>
      <c r="DE19" s="739"/>
    </row>
    <row r="20" spans="1:109" ht="13">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
      <c r="B40" s="1059"/>
      <c r="DD40" s="1059"/>
      <c r="DE40" s="739"/>
    </row>
    <row r="41" spans="2:109" ht="16.5">
      <c r="B41" s="730" t="s">
        <v>548</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
      <c r="B42" s="728"/>
      <c r="G42" s="1063"/>
      <c r="I42" s="1054"/>
      <c r="J42" s="1054"/>
      <c r="K42" s="1054"/>
      <c r="AM42" s="1063"/>
      <c r="AN42" s="1063" t="s">
        <v>549</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526</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
      <c r="B49" s="728"/>
      <c r="AN49" s="363" t="s">
        <v>165</v>
      </c>
    </row>
    <row r="50" spans="1:109" ht="13">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527</v>
      </c>
      <c r="BQ50" s="1088"/>
      <c r="BR50" s="1088"/>
      <c r="BS50" s="1088"/>
      <c r="BT50" s="1088"/>
      <c r="BU50" s="1088"/>
      <c r="BV50" s="1088"/>
      <c r="BW50" s="1088"/>
      <c r="BX50" s="1088" t="s">
        <v>528</v>
      </c>
      <c r="BY50" s="1088"/>
      <c r="BZ50" s="1088"/>
      <c r="CA50" s="1088"/>
      <c r="CB50" s="1088"/>
      <c r="CC50" s="1088"/>
      <c r="CD50" s="1088"/>
      <c r="CE50" s="1088"/>
      <c r="CF50" s="1088" t="s">
        <v>529</v>
      </c>
      <c r="CG50" s="1088"/>
      <c r="CH50" s="1088"/>
      <c r="CI50" s="1088"/>
      <c r="CJ50" s="1088"/>
      <c r="CK50" s="1088"/>
      <c r="CL50" s="1088"/>
      <c r="CM50" s="1088"/>
      <c r="CN50" s="1088" t="s">
        <v>530</v>
      </c>
      <c r="CO50" s="1088"/>
      <c r="CP50" s="1088"/>
      <c r="CQ50" s="1088"/>
      <c r="CR50" s="1088"/>
      <c r="CS50" s="1088"/>
      <c r="CT50" s="1088"/>
      <c r="CU50" s="1088"/>
      <c r="CV50" s="1088" t="s">
        <v>256</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550</v>
      </c>
      <c r="AO51" s="1087"/>
      <c r="AP51" s="1087"/>
      <c r="AQ51" s="1087"/>
      <c r="AR51" s="1087"/>
      <c r="AS51" s="1087"/>
      <c r="AT51" s="1087"/>
      <c r="AU51" s="1087"/>
      <c r="AV51" s="1087"/>
      <c r="AW51" s="1087"/>
      <c r="AX51" s="1087"/>
      <c r="AY51" s="1087"/>
      <c r="AZ51" s="1087"/>
      <c r="BA51" s="1087"/>
      <c r="BB51" s="1087" t="s">
        <v>551</v>
      </c>
      <c r="BC51" s="1087"/>
      <c r="BD51" s="1087"/>
      <c r="BE51" s="1087"/>
      <c r="BF51" s="1087"/>
      <c r="BG51" s="1087"/>
      <c r="BH51" s="1087"/>
      <c r="BI51" s="1087"/>
      <c r="BJ51" s="1087"/>
      <c r="BK51" s="1087"/>
      <c r="BL51" s="1087"/>
      <c r="BM51" s="1087"/>
      <c r="BN51" s="1087"/>
      <c r="BO51" s="1087"/>
      <c r="BP51" s="1092">
        <v>78.7</v>
      </c>
      <c r="BQ51" s="1092"/>
      <c r="BR51" s="1092"/>
      <c r="BS51" s="1092"/>
      <c r="BT51" s="1092"/>
      <c r="BU51" s="1092"/>
      <c r="BV51" s="1092"/>
      <c r="BW51" s="1092"/>
      <c r="BX51" s="1092">
        <v>66.400000000000006</v>
      </c>
      <c r="BY51" s="1092"/>
      <c r="BZ51" s="1092"/>
      <c r="CA51" s="1092"/>
      <c r="CB51" s="1092"/>
      <c r="CC51" s="1092"/>
      <c r="CD51" s="1092"/>
      <c r="CE51" s="1092"/>
      <c r="CF51" s="1092">
        <v>68.5</v>
      </c>
      <c r="CG51" s="1092"/>
      <c r="CH51" s="1092"/>
      <c r="CI51" s="1092"/>
      <c r="CJ51" s="1092"/>
      <c r="CK51" s="1092"/>
      <c r="CL51" s="1092"/>
      <c r="CM51" s="1092"/>
      <c r="CN51" s="1092">
        <v>77.099999999999994</v>
      </c>
      <c r="CO51" s="1092"/>
      <c r="CP51" s="1092"/>
      <c r="CQ51" s="1092"/>
      <c r="CR51" s="1092"/>
      <c r="CS51" s="1092"/>
      <c r="CT51" s="1092"/>
      <c r="CU51" s="1092"/>
      <c r="CV51" s="1092">
        <v>66.099999999999994</v>
      </c>
      <c r="CW51" s="1092"/>
      <c r="CX51" s="1092"/>
      <c r="CY51" s="1092"/>
      <c r="CZ51" s="1092"/>
      <c r="DA51" s="1092"/>
      <c r="DB51" s="1092"/>
      <c r="DC51" s="1092"/>
    </row>
    <row r="52" spans="1:109" ht="13">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552</v>
      </c>
      <c r="BC53" s="1087"/>
      <c r="BD53" s="1087"/>
      <c r="BE53" s="1087"/>
      <c r="BF53" s="1087"/>
      <c r="BG53" s="1087"/>
      <c r="BH53" s="1087"/>
      <c r="BI53" s="1087"/>
      <c r="BJ53" s="1087"/>
      <c r="BK53" s="1087"/>
      <c r="BL53" s="1087"/>
      <c r="BM53" s="1087"/>
      <c r="BN53" s="1087"/>
      <c r="BO53" s="1087"/>
      <c r="BP53" s="1092">
        <v>58.7</v>
      </c>
      <c r="BQ53" s="1092"/>
      <c r="BR53" s="1092"/>
      <c r="BS53" s="1092"/>
      <c r="BT53" s="1092"/>
      <c r="BU53" s="1092"/>
      <c r="BV53" s="1092"/>
      <c r="BW53" s="1092"/>
      <c r="BX53" s="1092">
        <v>58.8</v>
      </c>
      <c r="BY53" s="1092"/>
      <c r="BZ53" s="1092"/>
      <c r="CA53" s="1092"/>
      <c r="CB53" s="1092"/>
      <c r="CC53" s="1092"/>
      <c r="CD53" s="1092"/>
      <c r="CE53" s="1092"/>
      <c r="CF53" s="1092">
        <v>60.3</v>
      </c>
      <c r="CG53" s="1092"/>
      <c r="CH53" s="1092"/>
      <c r="CI53" s="1092"/>
      <c r="CJ53" s="1092"/>
      <c r="CK53" s="1092"/>
      <c r="CL53" s="1092"/>
      <c r="CM53" s="1092"/>
      <c r="CN53" s="1092">
        <v>59.8</v>
      </c>
      <c r="CO53" s="1092"/>
      <c r="CP53" s="1092"/>
      <c r="CQ53" s="1092"/>
      <c r="CR53" s="1092"/>
      <c r="CS53" s="1092"/>
      <c r="CT53" s="1092"/>
      <c r="CU53" s="1092"/>
      <c r="CV53" s="1092">
        <v>61.3</v>
      </c>
      <c r="CW53" s="1092"/>
      <c r="CX53" s="1092"/>
      <c r="CY53" s="1092"/>
      <c r="CZ53" s="1092"/>
      <c r="DA53" s="1092"/>
      <c r="DB53" s="1092"/>
      <c r="DC53" s="1092"/>
    </row>
    <row r="54" spans="1:109" ht="13">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
      <c r="A55" s="1054"/>
      <c r="B55" s="728"/>
      <c r="G55" s="1064"/>
      <c r="H55" s="1064"/>
      <c r="I55" s="1064"/>
      <c r="J55" s="1064"/>
      <c r="K55" s="1073"/>
      <c r="L55" s="1073"/>
      <c r="M55" s="1073"/>
      <c r="N55" s="1073"/>
      <c r="AN55" s="1088" t="s">
        <v>513</v>
      </c>
      <c r="AO55" s="1088"/>
      <c r="AP55" s="1088"/>
      <c r="AQ55" s="1088"/>
      <c r="AR55" s="1088"/>
      <c r="AS55" s="1088"/>
      <c r="AT55" s="1088"/>
      <c r="AU55" s="1088"/>
      <c r="AV55" s="1088"/>
      <c r="AW55" s="1088"/>
      <c r="AX55" s="1088"/>
      <c r="AY55" s="1088"/>
      <c r="AZ55" s="1088"/>
      <c r="BA55" s="1088"/>
      <c r="BB55" s="1087" t="s">
        <v>551</v>
      </c>
      <c r="BC55" s="1087"/>
      <c r="BD55" s="1087"/>
      <c r="BE55" s="1087"/>
      <c r="BF55" s="1087"/>
      <c r="BG55" s="1087"/>
      <c r="BH55" s="1087"/>
      <c r="BI55" s="1087"/>
      <c r="BJ55" s="1087"/>
      <c r="BK55" s="1087"/>
      <c r="BL55" s="1087"/>
      <c r="BM55" s="1087"/>
      <c r="BN55" s="1087"/>
      <c r="BO55" s="1087"/>
      <c r="BP55" s="1092">
        <v>49.7</v>
      </c>
      <c r="BQ55" s="1092"/>
      <c r="BR55" s="1092"/>
      <c r="BS55" s="1092"/>
      <c r="BT55" s="1092"/>
      <c r="BU55" s="1092"/>
      <c r="BV55" s="1092"/>
      <c r="BW55" s="1092"/>
      <c r="BX55" s="1092">
        <v>37.299999999999997</v>
      </c>
      <c r="BY55" s="1092"/>
      <c r="BZ55" s="1092"/>
      <c r="CA55" s="1092"/>
      <c r="CB55" s="1092"/>
      <c r="CC55" s="1092"/>
      <c r="CD55" s="1092"/>
      <c r="CE55" s="1092"/>
      <c r="CF55" s="1092">
        <v>25.4</v>
      </c>
      <c r="CG55" s="1092"/>
      <c r="CH55" s="1092"/>
      <c r="CI55" s="1092"/>
      <c r="CJ55" s="1092"/>
      <c r="CK55" s="1092"/>
      <c r="CL55" s="1092"/>
      <c r="CM55" s="1092"/>
      <c r="CN55" s="1092">
        <v>17.600000000000001</v>
      </c>
      <c r="CO55" s="1092"/>
      <c r="CP55" s="1092"/>
      <c r="CQ55" s="1092"/>
      <c r="CR55" s="1092"/>
      <c r="CS55" s="1092"/>
      <c r="CT55" s="1092"/>
      <c r="CU55" s="1092"/>
      <c r="CV55" s="1092">
        <v>17.2</v>
      </c>
      <c r="CW55" s="1092"/>
      <c r="CX55" s="1092"/>
      <c r="CY55" s="1092"/>
      <c r="CZ55" s="1092"/>
      <c r="DA55" s="1092"/>
      <c r="DB55" s="1092"/>
      <c r="DC55" s="1092"/>
    </row>
    <row r="56" spans="1:109" ht="13">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552</v>
      </c>
      <c r="BC57" s="1087"/>
      <c r="BD57" s="1087"/>
      <c r="BE57" s="1087"/>
      <c r="BF57" s="1087"/>
      <c r="BG57" s="1087"/>
      <c r="BH57" s="1087"/>
      <c r="BI57" s="1087"/>
      <c r="BJ57" s="1087"/>
      <c r="BK57" s="1087"/>
      <c r="BL57" s="1087"/>
      <c r="BM57" s="1087"/>
      <c r="BN57" s="1087"/>
      <c r="BO57" s="1087"/>
      <c r="BP57" s="1092">
        <v>60.2</v>
      </c>
      <c r="BQ57" s="1092"/>
      <c r="BR57" s="1092"/>
      <c r="BS57" s="1092"/>
      <c r="BT57" s="1092"/>
      <c r="BU57" s="1092"/>
      <c r="BV57" s="1092"/>
      <c r="BW57" s="1092"/>
      <c r="BX57" s="1092">
        <v>62</v>
      </c>
      <c r="BY57" s="1092"/>
      <c r="BZ57" s="1092"/>
      <c r="CA57" s="1092"/>
      <c r="CB57" s="1092"/>
      <c r="CC57" s="1092"/>
      <c r="CD57" s="1092"/>
      <c r="CE57" s="1092"/>
      <c r="CF57" s="1092">
        <v>63.2</v>
      </c>
      <c r="CG57" s="1092"/>
      <c r="CH57" s="1092"/>
      <c r="CI57" s="1092"/>
      <c r="CJ57" s="1092"/>
      <c r="CK57" s="1092"/>
      <c r="CL57" s="1092"/>
      <c r="CM57" s="1092"/>
      <c r="CN57" s="1092">
        <v>65.3</v>
      </c>
      <c r="CO57" s="1092"/>
      <c r="CP57" s="1092"/>
      <c r="CQ57" s="1092"/>
      <c r="CR57" s="1092"/>
      <c r="CS57" s="1092"/>
      <c r="CT57" s="1092"/>
      <c r="CU57" s="1092"/>
      <c r="CV57" s="1092">
        <v>66.900000000000006</v>
      </c>
      <c r="CW57" s="1092"/>
      <c r="CX57" s="1092"/>
      <c r="CY57" s="1092"/>
      <c r="CZ57" s="1092"/>
      <c r="DA57" s="1092"/>
      <c r="DB57" s="1092"/>
      <c r="DC57" s="1092"/>
      <c r="DD57" s="1097"/>
      <c r="DE57" s="1060"/>
    </row>
    <row r="58" spans="1:109" s="1054" customFormat="1" ht="13">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5">
      <c r="B63" s="737" t="s">
        <v>327</v>
      </c>
    </row>
    <row r="64" spans="1:109" ht="13">
      <c r="B64" s="728"/>
      <c r="G64" s="1063"/>
      <c r="N64" s="1082"/>
      <c r="AM64" s="1063"/>
      <c r="AN64" s="1063" t="s">
        <v>549</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
      <c r="B65" s="728"/>
      <c r="AN65" s="1083" t="s">
        <v>553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
      <c r="B71" s="728"/>
      <c r="G71" s="1066"/>
      <c r="I71" s="1070"/>
      <c r="J71" s="1071"/>
      <c r="K71" s="1071"/>
      <c r="L71" s="1078"/>
      <c r="M71" s="1071"/>
      <c r="N71" s="1078"/>
      <c r="AM71" s="1066"/>
      <c r="AN71" s="363" t="s">
        <v>165</v>
      </c>
    </row>
    <row r="72" spans="2:107" ht="13">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527</v>
      </c>
      <c r="BQ72" s="1088"/>
      <c r="BR72" s="1088"/>
      <c r="BS72" s="1088"/>
      <c r="BT72" s="1088"/>
      <c r="BU72" s="1088"/>
      <c r="BV72" s="1088"/>
      <c r="BW72" s="1088"/>
      <c r="BX72" s="1088" t="s">
        <v>528</v>
      </c>
      <c r="BY72" s="1088"/>
      <c r="BZ72" s="1088"/>
      <c r="CA72" s="1088"/>
      <c r="CB72" s="1088"/>
      <c r="CC72" s="1088"/>
      <c r="CD72" s="1088"/>
      <c r="CE72" s="1088"/>
      <c r="CF72" s="1088" t="s">
        <v>529</v>
      </c>
      <c r="CG72" s="1088"/>
      <c r="CH72" s="1088"/>
      <c r="CI72" s="1088"/>
      <c r="CJ72" s="1088"/>
      <c r="CK72" s="1088"/>
      <c r="CL72" s="1088"/>
      <c r="CM72" s="1088"/>
      <c r="CN72" s="1088" t="s">
        <v>530</v>
      </c>
      <c r="CO72" s="1088"/>
      <c r="CP72" s="1088"/>
      <c r="CQ72" s="1088"/>
      <c r="CR72" s="1088"/>
      <c r="CS72" s="1088"/>
      <c r="CT72" s="1088"/>
      <c r="CU72" s="1088"/>
      <c r="CV72" s="1088" t="s">
        <v>256</v>
      </c>
      <c r="CW72" s="1088"/>
      <c r="CX72" s="1088"/>
      <c r="CY72" s="1088"/>
      <c r="CZ72" s="1088"/>
      <c r="DA72" s="1088"/>
      <c r="DB72" s="1088"/>
      <c r="DC72" s="1088"/>
    </row>
    <row r="73" spans="2:107" ht="13">
      <c r="B73" s="728"/>
      <c r="G73" s="1065"/>
      <c r="H73" s="1065"/>
      <c r="I73" s="1065"/>
      <c r="J73" s="1065"/>
      <c r="K73" s="1075"/>
      <c r="L73" s="1075"/>
      <c r="M73" s="1075"/>
      <c r="N73" s="1075"/>
      <c r="AM73" s="1067"/>
      <c r="AN73" s="1087" t="s">
        <v>550</v>
      </c>
      <c r="AO73" s="1087"/>
      <c r="AP73" s="1087"/>
      <c r="AQ73" s="1087"/>
      <c r="AR73" s="1087"/>
      <c r="AS73" s="1087"/>
      <c r="AT73" s="1087"/>
      <c r="AU73" s="1087"/>
      <c r="AV73" s="1087"/>
      <c r="AW73" s="1087"/>
      <c r="AX73" s="1087"/>
      <c r="AY73" s="1087"/>
      <c r="AZ73" s="1087"/>
      <c r="BA73" s="1087"/>
      <c r="BB73" s="1087" t="s">
        <v>551</v>
      </c>
      <c r="BC73" s="1087"/>
      <c r="BD73" s="1087"/>
      <c r="BE73" s="1087"/>
      <c r="BF73" s="1087"/>
      <c r="BG73" s="1087"/>
      <c r="BH73" s="1087"/>
      <c r="BI73" s="1087"/>
      <c r="BJ73" s="1087"/>
      <c r="BK73" s="1087"/>
      <c r="BL73" s="1087"/>
      <c r="BM73" s="1087"/>
      <c r="BN73" s="1087"/>
      <c r="BO73" s="1087"/>
      <c r="BP73" s="1092">
        <v>78.7</v>
      </c>
      <c r="BQ73" s="1092"/>
      <c r="BR73" s="1092"/>
      <c r="BS73" s="1092"/>
      <c r="BT73" s="1092"/>
      <c r="BU73" s="1092"/>
      <c r="BV73" s="1092"/>
      <c r="BW73" s="1092"/>
      <c r="BX73" s="1092">
        <v>66.400000000000006</v>
      </c>
      <c r="BY73" s="1092"/>
      <c r="BZ73" s="1092"/>
      <c r="CA73" s="1092"/>
      <c r="CB73" s="1092"/>
      <c r="CC73" s="1092"/>
      <c r="CD73" s="1092"/>
      <c r="CE73" s="1092"/>
      <c r="CF73" s="1092">
        <v>68.5</v>
      </c>
      <c r="CG73" s="1092"/>
      <c r="CH73" s="1092"/>
      <c r="CI73" s="1092"/>
      <c r="CJ73" s="1092"/>
      <c r="CK73" s="1092"/>
      <c r="CL73" s="1092"/>
      <c r="CM73" s="1092"/>
      <c r="CN73" s="1092">
        <v>77.099999999999994</v>
      </c>
      <c r="CO73" s="1092"/>
      <c r="CP73" s="1092"/>
      <c r="CQ73" s="1092"/>
      <c r="CR73" s="1092"/>
      <c r="CS73" s="1092"/>
      <c r="CT73" s="1092"/>
      <c r="CU73" s="1092"/>
      <c r="CV73" s="1092">
        <v>66.099999999999994</v>
      </c>
      <c r="CW73" s="1092"/>
      <c r="CX73" s="1092"/>
      <c r="CY73" s="1092"/>
      <c r="CZ73" s="1092"/>
      <c r="DA73" s="1092"/>
      <c r="DB73" s="1092"/>
      <c r="DC73" s="1092"/>
    </row>
    <row r="74" spans="2:107" ht="13">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411</v>
      </c>
      <c r="BC75" s="1087"/>
      <c r="BD75" s="1087"/>
      <c r="BE75" s="1087"/>
      <c r="BF75" s="1087"/>
      <c r="BG75" s="1087"/>
      <c r="BH75" s="1087"/>
      <c r="BI75" s="1087"/>
      <c r="BJ75" s="1087"/>
      <c r="BK75" s="1087"/>
      <c r="BL75" s="1087"/>
      <c r="BM75" s="1087"/>
      <c r="BN75" s="1087"/>
      <c r="BO75" s="1087"/>
      <c r="BP75" s="1092">
        <v>7.8</v>
      </c>
      <c r="BQ75" s="1092"/>
      <c r="BR75" s="1092"/>
      <c r="BS75" s="1092"/>
      <c r="BT75" s="1092"/>
      <c r="BU75" s="1092"/>
      <c r="BV75" s="1092"/>
      <c r="BW75" s="1092"/>
      <c r="BX75" s="1092">
        <v>7.7</v>
      </c>
      <c r="BY75" s="1092"/>
      <c r="BZ75" s="1092"/>
      <c r="CA75" s="1092"/>
      <c r="CB75" s="1092"/>
      <c r="CC75" s="1092"/>
      <c r="CD75" s="1092"/>
      <c r="CE75" s="1092"/>
      <c r="CF75" s="1092">
        <v>7.6</v>
      </c>
      <c r="CG75" s="1092"/>
      <c r="CH75" s="1092"/>
      <c r="CI75" s="1092"/>
      <c r="CJ75" s="1092"/>
      <c r="CK75" s="1092"/>
      <c r="CL75" s="1092"/>
      <c r="CM75" s="1092"/>
      <c r="CN75" s="1092">
        <v>7.6</v>
      </c>
      <c r="CO75" s="1092"/>
      <c r="CP75" s="1092"/>
      <c r="CQ75" s="1092"/>
      <c r="CR75" s="1092"/>
      <c r="CS75" s="1092"/>
      <c r="CT75" s="1092"/>
      <c r="CU75" s="1092"/>
      <c r="CV75" s="1092">
        <v>7.8</v>
      </c>
      <c r="CW75" s="1092"/>
      <c r="CX75" s="1092"/>
      <c r="CY75" s="1092"/>
      <c r="CZ75" s="1092"/>
      <c r="DA75" s="1092"/>
      <c r="DB75" s="1092"/>
      <c r="DC75" s="1092"/>
    </row>
    <row r="76" spans="2:107" ht="13">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
      <c r="B77" s="728"/>
      <c r="G77" s="1064"/>
      <c r="H77" s="1064"/>
      <c r="I77" s="1064"/>
      <c r="J77" s="1064"/>
      <c r="K77" s="1075"/>
      <c r="L77" s="1075"/>
      <c r="M77" s="1075"/>
      <c r="N77" s="1075"/>
      <c r="AN77" s="1088" t="s">
        <v>513</v>
      </c>
      <c r="AO77" s="1088"/>
      <c r="AP77" s="1088"/>
      <c r="AQ77" s="1088"/>
      <c r="AR77" s="1088"/>
      <c r="AS77" s="1088"/>
      <c r="AT77" s="1088"/>
      <c r="AU77" s="1088"/>
      <c r="AV77" s="1088"/>
      <c r="AW77" s="1088"/>
      <c r="AX77" s="1088"/>
      <c r="AY77" s="1088"/>
      <c r="AZ77" s="1088"/>
      <c r="BA77" s="1088"/>
      <c r="BB77" s="1087" t="s">
        <v>551</v>
      </c>
      <c r="BC77" s="1087"/>
      <c r="BD77" s="1087"/>
      <c r="BE77" s="1087"/>
      <c r="BF77" s="1087"/>
      <c r="BG77" s="1087"/>
      <c r="BH77" s="1087"/>
      <c r="BI77" s="1087"/>
      <c r="BJ77" s="1087"/>
      <c r="BK77" s="1087"/>
      <c r="BL77" s="1087"/>
      <c r="BM77" s="1087"/>
      <c r="BN77" s="1087"/>
      <c r="BO77" s="1087"/>
      <c r="BP77" s="1092">
        <v>49.7</v>
      </c>
      <c r="BQ77" s="1092"/>
      <c r="BR77" s="1092"/>
      <c r="BS77" s="1092"/>
      <c r="BT77" s="1092"/>
      <c r="BU77" s="1092"/>
      <c r="BV77" s="1092"/>
      <c r="BW77" s="1092"/>
      <c r="BX77" s="1092">
        <v>37.299999999999997</v>
      </c>
      <c r="BY77" s="1092"/>
      <c r="BZ77" s="1092"/>
      <c r="CA77" s="1092"/>
      <c r="CB77" s="1092"/>
      <c r="CC77" s="1092"/>
      <c r="CD77" s="1092"/>
      <c r="CE77" s="1092"/>
      <c r="CF77" s="1092">
        <v>25.4</v>
      </c>
      <c r="CG77" s="1092"/>
      <c r="CH77" s="1092"/>
      <c r="CI77" s="1092"/>
      <c r="CJ77" s="1092"/>
      <c r="CK77" s="1092"/>
      <c r="CL77" s="1092"/>
      <c r="CM77" s="1092"/>
      <c r="CN77" s="1092">
        <v>17.600000000000001</v>
      </c>
      <c r="CO77" s="1092"/>
      <c r="CP77" s="1092"/>
      <c r="CQ77" s="1092"/>
      <c r="CR77" s="1092"/>
      <c r="CS77" s="1092"/>
      <c r="CT77" s="1092"/>
      <c r="CU77" s="1092"/>
      <c r="CV77" s="1092">
        <v>17.2</v>
      </c>
      <c r="CW77" s="1092"/>
      <c r="CX77" s="1092"/>
      <c r="CY77" s="1092"/>
      <c r="CZ77" s="1092"/>
      <c r="DA77" s="1092"/>
      <c r="DB77" s="1092"/>
      <c r="DC77" s="1092"/>
    </row>
    <row r="78" spans="2:107" ht="13">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411</v>
      </c>
      <c r="BC79" s="1087"/>
      <c r="BD79" s="1087"/>
      <c r="BE79" s="1087"/>
      <c r="BF79" s="1087"/>
      <c r="BG79" s="1087"/>
      <c r="BH79" s="1087"/>
      <c r="BI79" s="1087"/>
      <c r="BJ79" s="1087"/>
      <c r="BK79" s="1087"/>
      <c r="BL79" s="1087"/>
      <c r="BM79" s="1087"/>
      <c r="BN79" s="1087"/>
      <c r="BO79" s="1087"/>
      <c r="BP79" s="1092">
        <v>9.1999999999999993</v>
      </c>
      <c r="BQ79" s="1092"/>
      <c r="BR79" s="1092"/>
      <c r="BS79" s="1092"/>
      <c r="BT79" s="1092"/>
      <c r="BU79" s="1092"/>
      <c r="BV79" s="1092"/>
      <c r="BW79" s="1092"/>
      <c r="BX79" s="1092">
        <v>8.6</v>
      </c>
      <c r="BY79" s="1092"/>
      <c r="BZ79" s="1092"/>
      <c r="CA79" s="1092"/>
      <c r="CB79" s="1092"/>
      <c r="CC79" s="1092"/>
      <c r="CD79" s="1092"/>
      <c r="CE79" s="1092"/>
      <c r="CF79" s="1092">
        <v>8.3000000000000007</v>
      </c>
      <c r="CG79" s="1092"/>
      <c r="CH79" s="1092"/>
      <c r="CI79" s="1092"/>
      <c r="CJ79" s="1092"/>
      <c r="CK79" s="1092"/>
      <c r="CL79" s="1092"/>
      <c r="CM79" s="1092"/>
      <c r="CN79" s="1092">
        <v>8.4</v>
      </c>
      <c r="CO79" s="1092"/>
      <c r="CP79" s="1092"/>
      <c r="CQ79" s="1092"/>
      <c r="CR79" s="1092"/>
      <c r="CS79" s="1092"/>
      <c r="CT79" s="1092"/>
      <c r="CU79" s="1092"/>
      <c r="CV79" s="1092">
        <v>8.6</v>
      </c>
      <c r="CW79" s="1092"/>
      <c r="CX79" s="1092"/>
      <c r="CY79" s="1092"/>
      <c r="CZ79" s="1092"/>
      <c r="DA79" s="1092"/>
      <c r="DB79" s="1092"/>
      <c r="DC79" s="1092"/>
    </row>
    <row r="80" spans="2:107" ht="13">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
      <c r="B81" s="728"/>
    </row>
    <row r="82" spans="2:109" ht="16.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
      <c r="DD84" s="739"/>
      <c r="DE84" s="739"/>
    </row>
    <row r="85" spans="2:109" ht="13">
      <c r="DD85" s="739"/>
      <c r="DE85" s="739"/>
    </row>
  </sheetData>
  <sheetProtection algorithmName="SHA-512" hashValue="IOl3Ma3bCQEfQcQ/4K38KGmqucOwFF+v3s+kvaunhUvNu7xrwxq/GHVhqRZe5Efft+MhM7DXCUsCSYDaz8UHDg==" saltValue="3n3onrghrR5PXVBiMfExF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0"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W106"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vi0K8GPkDcAX0YY73VwdrD/BAbexBf9ldMB1xdpsPzeWqbSo0RvOTddxH5Kg+NzmGOy0h3Z7fYhHKjt4Fy5r4Q==" saltValue="6puALWu6KBwx2JodfCh/uw==" spinCount="100000" sheet="1" objects="1" scenarios="1"/>
  <phoneticPr fontId="33"/>
  <printOptions horizontalCentered="1" verticalCentered="1"/>
  <pageMargins left="0" right="0" top="0.19685039370078741" bottom="0" header="0.39370078740157483" footer="0"/>
  <pageSetup paperSize="9" scale="34"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109" zoomScaleSheetLayoutView="55" workbookViewId="0">
      <selection activeCell="CO113" sqref="CO113"/>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mDDcKshmhQNx71rnIhQVTd3kvN95czgOLPlmHycdpIF5e/g8GnVMfPnaEQjSJyFWExvKzMQLmwSFt77oQw5KNw==" saltValue="ukAMwJQzKHbMZ8fb+J7cEg==" spinCount="100000" sheet="1" objects="1" scenarios="1"/>
  <phoneticPr fontId="33"/>
  <printOptions horizontalCentered="1" verticalCentered="1"/>
  <pageMargins left="0" right="0" top="0.19685039370078741" bottom="0" header="0.39370078740157483" footer="0"/>
  <pageSetup paperSize="9" scale="34"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P1"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62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309</v>
      </c>
      <c r="AA4" s="139"/>
      <c r="AB4" s="139"/>
      <c r="AC4" s="144"/>
      <c r="AD4" s="182" t="s">
        <v>257</v>
      </c>
      <c r="AE4" s="139"/>
      <c r="AF4" s="139"/>
      <c r="AG4" s="139"/>
      <c r="AH4" s="139"/>
      <c r="AI4" s="139"/>
      <c r="AJ4" s="139"/>
      <c r="AK4" s="144"/>
      <c r="AL4" s="182" t="s">
        <v>309</v>
      </c>
      <c r="AM4" s="139"/>
      <c r="AN4" s="139"/>
      <c r="AO4" s="144"/>
      <c r="AP4" s="298" t="s">
        <v>312</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6259382</v>
      </c>
      <c r="S5" s="276"/>
      <c r="T5" s="276"/>
      <c r="U5" s="276"/>
      <c r="V5" s="276"/>
      <c r="W5" s="276"/>
      <c r="X5" s="276"/>
      <c r="Y5" s="278"/>
      <c r="Z5" s="281">
        <v>29.8</v>
      </c>
      <c r="AA5" s="281"/>
      <c r="AB5" s="281"/>
      <c r="AC5" s="281"/>
      <c r="AD5" s="286">
        <v>6259382</v>
      </c>
      <c r="AE5" s="286"/>
      <c r="AF5" s="286"/>
      <c r="AG5" s="286"/>
      <c r="AH5" s="286"/>
      <c r="AI5" s="286"/>
      <c r="AJ5" s="286"/>
      <c r="AK5" s="286"/>
      <c r="AL5" s="291">
        <v>57.1</v>
      </c>
      <c r="AM5" s="293"/>
      <c r="AN5" s="293"/>
      <c r="AO5" s="295"/>
      <c r="AP5" s="260" t="s">
        <v>316</v>
      </c>
      <c r="AQ5" s="265"/>
      <c r="AR5" s="265"/>
      <c r="AS5" s="265"/>
      <c r="AT5" s="265"/>
      <c r="AU5" s="265"/>
      <c r="AV5" s="265"/>
      <c r="AW5" s="265"/>
      <c r="AX5" s="265"/>
      <c r="AY5" s="265"/>
      <c r="AZ5" s="265"/>
      <c r="BA5" s="265"/>
      <c r="BB5" s="265"/>
      <c r="BC5" s="265"/>
      <c r="BD5" s="265"/>
      <c r="BE5" s="265"/>
      <c r="BF5" s="268"/>
      <c r="BG5" s="274">
        <v>6244368</v>
      </c>
      <c r="BH5" s="217"/>
      <c r="BI5" s="217"/>
      <c r="BJ5" s="217"/>
      <c r="BK5" s="217"/>
      <c r="BL5" s="217"/>
      <c r="BM5" s="217"/>
      <c r="BN5" s="279"/>
      <c r="BO5" s="282">
        <v>99.8</v>
      </c>
      <c r="BP5" s="282"/>
      <c r="BQ5" s="282"/>
      <c r="BR5" s="282"/>
      <c r="BS5" s="287">
        <v>148340</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255171</v>
      </c>
      <c r="S6" s="217"/>
      <c r="T6" s="217"/>
      <c r="U6" s="217"/>
      <c r="V6" s="217"/>
      <c r="W6" s="217"/>
      <c r="X6" s="217"/>
      <c r="Y6" s="279"/>
      <c r="Z6" s="282">
        <v>1.2</v>
      </c>
      <c r="AA6" s="282"/>
      <c r="AB6" s="282"/>
      <c r="AC6" s="282"/>
      <c r="AD6" s="287">
        <v>255171</v>
      </c>
      <c r="AE6" s="287"/>
      <c r="AF6" s="287"/>
      <c r="AG6" s="287"/>
      <c r="AH6" s="287"/>
      <c r="AI6" s="287"/>
      <c r="AJ6" s="287"/>
      <c r="AK6" s="287"/>
      <c r="AL6" s="283">
        <v>2.2999999999999998</v>
      </c>
      <c r="AM6" s="238"/>
      <c r="AN6" s="238"/>
      <c r="AO6" s="296"/>
      <c r="AP6" s="261" t="s">
        <v>106</v>
      </c>
      <c r="AQ6" s="1"/>
      <c r="AR6" s="1"/>
      <c r="AS6" s="1"/>
      <c r="AT6" s="1"/>
      <c r="AU6" s="1"/>
      <c r="AV6" s="1"/>
      <c r="AW6" s="1"/>
      <c r="AX6" s="1"/>
      <c r="AY6" s="1"/>
      <c r="AZ6" s="1"/>
      <c r="BA6" s="1"/>
      <c r="BB6" s="1"/>
      <c r="BC6" s="1"/>
      <c r="BD6" s="1"/>
      <c r="BE6" s="1"/>
      <c r="BF6" s="269"/>
      <c r="BG6" s="274">
        <v>6244368</v>
      </c>
      <c r="BH6" s="217"/>
      <c r="BI6" s="217"/>
      <c r="BJ6" s="217"/>
      <c r="BK6" s="217"/>
      <c r="BL6" s="217"/>
      <c r="BM6" s="217"/>
      <c r="BN6" s="279"/>
      <c r="BO6" s="282">
        <v>99.8</v>
      </c>
      <c r="BP6" s="282"/>
      <c r="BQ6" s="282"/>
      <c r="BR6" s="282"/>
      <c r="BS6" s="287">
        <v>148340</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192722</v>
      </c>
      <c r="CS6" s="217"/>
      <c r="CT6" s="217"/>
      <c r="CU6" s="217"/>
      <c r="CV6" s="217"/>
      <c r="CW6" s="217"/>
      <c r="CX6" s="217"/>
      <c r="CY6" s="279"/>
      <c r="CZ6" s="291">
        <v>0.9</v>
      </c>
      <c r="DA6" s="293"/>
      <c r="DB6" s="293"/>
      <c r="DC6" s="337"/>
      <c r="DD6" s="288">
        <v>16</v>
      </c>
      <c r="DE6" s="217"/>
      <c r="DF6" s="217"/>
      <c r="DG6" s="217"/>
      <c r="DH6" s="217"/>
      <c r="DI6" s="217"/>
      <c r="DJ6" s="217"/>
      <c r="DK6" s="217"/>
      <c r="DL6" s="217"/>
      <c r="DM6" s="217"/>
      <c r="DN6" s="217"/>
      <c r="DO6" s="217"/>
      <c r="DP6" s="279"/>
      <c r="DQ6" s="288">
        <v>192722</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1556</v>
      </c>
      <c r="S7" s="217"/>
      <c r="T7" s="217"/>
      <c r="U7" s="217"/>
      <c r="V7" s="217"/>
      <c r="W7" s="217"/>
      <c r="X7" s="217"/>
      <c r="Y7" s="279"/>
      <c r="Z7" s="282">
        <v>0</v>
      </c>
      <c r="AA7" s="282"/>
      <c r="AB7" s="282"/>
      <c r="AC7" s="282"/>
      <c r="AD7" s="287">
        <v>1556</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2735369</v>
      </c>
      <c r="BH7" s="217"/>
      <c r="BI7" s="217"/>
      <c r="BJ7" s="217"/>
      <c r="BK7" s="217"/>
      <c r="BL7" s="217"/>
      <c r="BM7" s="217"/>
      <c r="BN7" s="279"/>
      <c r="BO7" s="282">
        <v>43.7</v>
      </c>
      <c r="BP7" s="282"/>
      <c r="BQ7" s="282"/>
      <c r="BR7" s="282"/>
      <c r="BS7" s="287">
        <v>148340</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4755259</v>
      </c>
      <c r="CS7" s="217"/>
      <c r="CT7" s="217"/>
      <c r="CU7" s="217"/>
      <c r="CV7" s="217"/>
      <c r="CW7" s="217"/>
      <c r="CX7" s="217"/>
      <c r="CY7" s="279"/>
      <c r="CZ7" s="282">
        <v>23.4</v>
      </c>
      <c r="DA7" s="282"/>
      <c r="DB7" s="282"/>
      <c r="DC7" s="282"/>
      <c r="DD7" s="288">
        <v>369094</v>
      </c>
      <c r="DE7" s="217"/>
      <c r="DF7" s="217"/>
      <c r="DG7" s="217"/>
      <c r="DH7" s="217"/>
      <c r="DI7" s="217"/>
      <c r="DJ7" s="217"/>
      <c r="DK7" s="217"/>
      <c r="DL7" s="217"/>
      <c r="DM7" s="217"/>
      <c r="DN7" s="217"/>
      <c r="DO7" s="217"/>
      <c r="DP7" s="279"/>
      <c r="DQ7" s="288">
        <v>3183694</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29591</v>
      </c>
      <c r="S8" s="217"/>
      <c r="T8" s="217"/>
      <c r="U8" s="217"/>
      <c r="V8" s="217"/>
      <c r="W8" s="217"/>
      <c r="X8" s="217"/>
      <c r="Y8" s="279"/>
      <c r="Z8" s="282">
        <v>0.1</v>
      </c>
      <c r="AA8" s="282"/>
      <c r="AB8" s="282"/>
      <c r="AC8" s="282"/>
      <c r="AD8" s="287">
        <v>29591</v>
      </c>
      <c r="AE8" s="287"/>
      <c r="AF8" s="287"/>
      <c r="AG8" s="287"/>
      <c r="AH8" s="287"/>
      <c r="AI8" s="287"/>
      <c r="AJ8" s="287"/>
      <c r="AK8" s="287"/>
      <c r="AL8" s="283">
        <v>0.3</v>
      </c>
      <c r="AM8" s="238"/>
      <c r="AN8" s="238"/>
      <c r="AO8" s="296"/>
      <c r="AP8" s="261" t="s">
        <v>123</v>
      </c>
      <c r="AQ8" s="1"/>
      <c r="AR8" s="1"/>
      <c r="AS8" s="1"/>
      <c r="AT8" s="1"/>
      <c r="AU8" s="1"/>
      <c r="AV8" s="1"/>
      <c r="AW8" s="1"/>
      <c r="AX8" s="1"/>
      <c r="AY8" s="1"/>
      <c r="AZ8" s="1"/>
      <c r="BA8" s="1"/>
      <c r="BB8" s="1"/>
      <c r="BC8" s="1"/>
      <c r="BD8" s="1"/>
      <c r="BE8" s="1"/>
      <c r="BF8" s="269"/>
      <c r="BG8" s="274">
        <v>78426</v>
      </c>
      <c r="BH8" s="217"/>
      <c r="BI8" s="217"/>
      <c r="BJ8" s="217"/>
      <c r="BK8" s="217"/>
      <c r="BL8" s="217"/>
      <c r="BM8" s="217"/>
      <c r="BN8" s="279"/>
      <c r="BO8" s="282">
        <v>1.3</v>
      </c>
      <c r="BP8" s="282"/>
      <c r="BQ8" s="282"/>
      <c r="BR8" s="282"/>
      <c r="BS8" s="287" t="s">
        <v>198</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6546845</v>
      </c>
      <c r="CS8" s="217"/>
      <c r="CT8" s="217"/>
      <c r="CU8" s="217"/>
      <c r="CV8" s="217"/>
      <c r="CW8" s="217"/>
      <c r="CX8" s="217"/>
      <c r="CY8" s="279"/>
      <c r="CZ8" s="282">
        <v>32.200000000000003</v>
      </c>
      <c r="DA8" s="282"/>
      <c r="DB8" s="282"/>
      <c r="DC8" s="282"/>
      <c r="DD8" s="288">
        <v>2280</v>
      </c>
      <c r="DE8" s="217"/>
      <c r="DF8" s="217"/>
      <c r="DG8" s="217"/>
      <c r="DH8" s="217"/>
      <c r="DI8" s="217"/>
      <c r="DJ8" s="217"/>
      <c r="DK8" s="217"/>
      <c r="DL8" s="217"/>
      <c r="DM8" s="217"/>
      <c r="DN8" s="217"/>
      <c r="DO8" s="217"/>
      <c r="DP8" s="279"/>
      <c r="DQ8" s="288">
        <v>3473315</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33055</v>
      </c>
      <c r="S9" s="217"/>
      <c r="T9" s="217"/>
      <c r="U9" s="217"/>
      <c r="V9" s="217"/>
      <c r="W9" s="217"/>
      <c r="X9" s="217"/>
      <c r="Y9" s="279"/>
      <c r="Z9" s="282">
        <v>0.2</v>
      </c>
      <c r="AA9" s="282"/>
      <c r="AB9" s="282"/>
      <c r="AC9" s="282"/>
      <c r="AD9" s="287">
        <v>33055</v>
      </c>
      <c r="AE9" s="287"/>
      <c r="AF9" s="287"/>
      <c r="AG9" s="287"/>
      <c r="AH9" s="287"/>
      <c r="AI9" s="287"/>
      <c r="AJ9" s="287"/>
      <c r="AK9" s="287"/>
      <c r="AL9" s="283">
        <v>0.3</v>
      </c>
      <c r="AM9" s="238"/>
      <c r="AN9" s="238"/>
      <c r="AO9" s="296"/>
      <c r="AP9" s="261" t="s">
        <v>333</v>
      </c>
      <c r="AQ9" s="1"/>
      <c r="AR9" s="1"/>
      <c r="AS9" s="1"/>
      <c r="AT9" s="1"/>
      <c r="AU9" s="1"/>
      <c r="AV9" s="1"/>
      <c r="AW9" s="1"/>
      <c r="AX9" s="1"/>
      <c r="AY9" s="1"/>
      <c r="AZ9" s="1"/>
      <c r="BA9" s="1"/>
      <c r="BB9" s="1"/>
      <c r="BC9" s="1"/>
      <c r="BD9" s="1"/>
      <c r="BE9" s="1"/>
      <c r="BF9" s="269"/>
      <c r="BG9" s="274">
        <v>1985003</v>
      </c>
      <c r="BH9" s="217"/>
      <c r="BI9" s="217"/>
      <c r="BJ9" s="217"/>
      <c r="BK9" s="217"/>
      <c r="BL9" s="217"/>
      <c r="BM9" s="217"/>
      <c r="BN9" s="279"/>
      <c r="BO9" s="282">
        <v>31.7</v>
      </c>
      <c r="BP9" s="282"/>
      <c r="BQ9" s="282"/>
      <c r="BR9" s="282"/>
      <c r="BS9" s="287" t="s">
        <v>198</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1373657</v>
      </c>
      <c r="CS9" s="217"/>
      <c r="CT9" s="217"/>
      <c r="CU9" s="217"/>
      <c r="CV9" s="217"/>
      <c r="CW9" s="217"/>
      <c r="CX9" s="217"/>
      <c r="CY9" s="279"/>
      <c r="CZ9" s="282">
        <v>6.8</v>
      </c>
      <c r="DA9" s="282"/>
      <c r="DB9" s="282"/>
      <c r="DC9" s="282"/>
      <c r="DD9" s="288">
        <v>34369</v>
      </c>
      <c r="DE9" s="217"/>
      <c r="DF9" s="217"/>
      <c r="DG9" s="217"/>
      <c r="DH9" s="217"/>
      <c r="DI9" s="217"/>
      <c r="DJ9" s="217"/>
      <c r="DK9" s="217"/>
      <c r="DL9" s="217"/>
      <c r="DM9" s="217"/>
      <c r="DN9" s="217"/>
      <c r="DO9" s="217"/>
      <c r="DP9" s="279"/>
      <c r="DQ9" s="288">
        <v>1140816</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151878</v>
      </c>
      <c r="BH10" s="217"/>
      <c r="BI10" s="217"/>
      <c r="BJ10" s="217"/>
      <c r="BK10" s="217"/>
      <c r="BL10" s="217"/>
      <c r="BM10" s="217"/>
      <c r="BN10" s="279"/>
      <c r="BO10" s="282">
        <v>2.4</v>
      </c>
      <c r="BP10" s="282"/>
      <c r="BQ10" s="282"/>
      <c r="BR10" s="282"/>
      <c r="BS10" s="287" t="s">
        <v>198</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39947</v>
      </c>
      <c r="CS10" s="217"/>
      <c r="CT10" s="217"/>
      <c r="CU10" s="217"/>
      <c r="CV10" s="217"/>
      <c r="CW10" s="217"/>
      <c r="CX10" s="217"/>
      <c r="CY10" s="279"/>
      <c r="CZ10" s="282">
        <v>0.2</v>
      </c>
      <c r="DA10" s="282"/>
      <c r="DB10" s="282"/>
      <c r="DC10" s="282"/>
      <c r="DD10" s="288" t="s">
        <v>198</v>
      </c>
      <c r="DE10" s="217"/>
      <c r="DF10" s="217"/>
      <c r="DG10" s="217"/>
      <c r="DH10" s="217"/>
      <c r="DI10" s="217"/>
      <c r="DJ10" s="217"/>
      <c r="DK10" s="217"/>
      <c r="DL10" s="217"/>
      <c r="DM10" s="217"/>
      <c r="DN10" s="217"/>
      <c r="DO10" s="217"/>
      <c r="DP10" s="279"/>
      <c r="DQ10" s="288">
        <v>35355</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1057694</v>
      </c>
      <c r="S11" s="217"/>
      <c r="T11" s="217"/>
      <c r="U11" s="217"/>
      <c r="V11" s="217"/>
      <c r="W11" s="217"/>
      <c r="X11" s="217"/>
      <c r="Y11" s="279"/>
      <c r="Z11" s="283">
        <v>5</v>
      </c>
      <c r="AA11" s="238"/>
      <c r="AB11" s="238"/>
      <c r="AC11" s="285"/>
      <c r="AD11" s="288">
        <v>1057694</v>
      </c>
      <c r="AE11" s="217"/>
      <c r="AF11" s="217"/>
      <c r="AG11" s="217"/>
      <c r="AH11" s="217"/>
      <c r="AI11" s="217"/>
      <c r="AJ11" s="217"/>
      <c r="AK11" s="279"/>
      <c r="AL11" s="283">
        <v>9.6</v>
      </c>
      <c r="AM11" s="238"/>
      <c r="AN11" s="238"/>
      <c r="AO11" s="296"/>
      <c r="AP11" s="261" t="s">
        <v>338</v>
      </c>
      <c r="AQ11" s="1"/>
      <c r="AR11" s="1"/>
      <c r="AS11" s="1"/>
      <c r="AT11" s="1"/>
      <c r="AU11" s="1"/>
      <c r="AV11" s="1"/>
      <c r="AW11" s="1"/>
      <c r="AX11" s="1"/>
      <c r="AY11" s="1"/>
      <c r="AZ11" s="1"/>
      <c r="BA11" s="1"/>
      <c r="BB11" s="1"/>
      <c r="BC11" s="1"/>
      <c r="BD11" s="1"/>
      <c r="BE11" s="1"/>
      <c r="BF11" s="269"/>
      <c r="BG11" s="274">
        <v>520062</v>
      </c>
      <c r="BH11" s="217"/>
      <c r="BI11" s="217"/>
      <c r="BJ11" s="217"/>
      <c r="BK11" s="217"/>
      <c r="BL11" s="217"/>
      <c r="BM11" s="217"/>
      <c r="BN11" s="279"/>
      <c r="BO11" s="282">
        <v>8.3000000000000007</v>
      </c>
      <c r="BP11" s="282"/>
      <c r="BQ11" s="282"/>
      <c r="BR11" s="282"/>
      <c r="BS11" s="287">
        <v>148340</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813868</v>
      </c>
      <c r="CS11" s="217"/>
      <c r="CT11" s="217"/>
      <c r="CU11" s="217"/>
      <c r="CV11" s="217"/>
      <c r="CW11" s="217"/>
      <c r="CX11" s="217"/>
      <c r="CY11" s="279"/>
      <c r="CZ11" s="282">
        <v>4</v>
      </c>
      <c r="DA11" s="282"/>
      <c r="DB11" s="282"/>
      <c r="DC11" s="282"/>
      <c r="DD11" s="288">
        <v>167742</v>
      </c>
      <c r="DE11" s="217"/>
      <c r="DF11" s="217"/>
      <c r="DG11" s="217"/>
      <c r="DH11" s="217"/>
      <c r="DI11" s="217"/>
      <c r="DJ11" s="217"/>
      <c r="DK11" s="217"/>
      <c r="DL11" s="217"/>
      <c r="DM11" s="217"/>
      <c r="DN11" s="217"/>
      <c r="DO11" s="217"/>
      <c r="DP11" s="279"/>
      <c r="DQ11" s="288">
        <v>398413</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342</v>
      </c>
      <c r="AQ12" s="1"/>
      <c r="AR12" s="1"/>
      <c r="AS12" s="1"/>
      <c r="AT12" s="1"/>
      <c r="AU12" s="1"/>
      <c r="AV12" s="1"/>
      <c r="AW12" s="1"/>
      <c r="AX12" s="1"/>
      <c r="AY12" s="1"/>
      <c r="AZ12" s="1"/>
      <c r="BA12" s="1"/>
      <c r="BB12" s="1"/>
      <c r="BC12" s="1"/>
      <c r="BD12" s="1"/>
      <c r="BE12" s="1"/>
      <c r="BF12" s="269"/>
      <c r="BG12" s="274">
        <v>2983705</v>
      </c>
      <c r="BH12" s="217"/>
      <c r="BI12" s="217"/>
      <c r="BJ12" s="217"/>
      <c r="BK12" s="217"/>
      <c r="BL12" s="217"/>
      <c r="BM12" s="217"/>
      <c r="BN12" s="279"/>
      <c r="BO12" s="282">
        <v>47.7</v>
      </c>
      <c r="BP12" s="282"/>
      <c r="BQ12" s="282"/>
      <c r="BR12" s="282"/>
      <c r="BS12" s="287" t="s">
        <v>198</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226744</v>
      </c>
      <c r="CS12" s="217"/>
      <c r="CT12" s="217"/>
      <c r="CU12" s="217"/>
      <c r="CV12" s="217"/>
      <c r="CW12" s="217"/>
      <c r="CX12" s="217"/>
      <c r="CY12" s="279"/>
      <c r="CZ12" s="282">
        <v>1.1000000000000001</v>
      </c>
      <c r="DA12" s="282"/>
      <c r="DB12" s="282"/>
      <c r="DC12" s="282"/>
      <c r="DD12" s="288">
        <v>279</v>
      </c>
      <c r="DE12" s="217"/>
      <c r="DF12" s="217"/>
      <c r="DG12" s="217"/>
      <c r="DH12" s="217"/>
      <c r="DI12" s="217"/>
      <c r="DJ12" s="217"/>
      <c r="DK12" s="217"/>
      <c r="DL12" s="217"/>
      <c r="DM12" s="217"/>
      <c r="DN12" s="217"/>
      <c r="DO12" s="217"/>
      <c r="DP12" s="279"/>
      <c r="DQ12" s="288">
        <v>185777</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345</v>
      </c>
      <c r="AQ13" s="1"/>
      <c r="AR13" s="1"/>
      <c r="AS13" s="1"/>
      <c r="AT13" s="1"/>
      <c r="AU13" s="1"/>
      <c r="AV13" s="1"/>
      <c r="AW13" s="1"/>
      <c r="AX13" s="1"/>
      <c r="AY13" s="1"/>
      <c r="AZ13" s="1"/>
      <c r="BA13" s="1"/>
      <c r="BB13" s="1"/>
      <c r="BC13" s="1"/>
      <c r="BD13" s="1"/>
      <c r="BE13" s="1"/>
      <c r="BF13" s="269"/>
      <c r="BG13" s="274">
        <v>2978989</v>
      </c>
      <c r="BH13" s="217"/>
      <c r="BI13" s="217"/>
      <c r="BJ13" s="217"/>
      <c r="BK13" s="217"/>
      <c r="BL13" s="217"/>
      <c r="BM13" s="217"/>
      <c r="BN13" s="279"/>
      <c r="BO13" s="282">
        <v>47.6</v>
      </c>
      <c r="BP13" s="282"/>
      <c r="BQ13" s="282"/>
      <c r="BR13" s="282"/>
      <c r="BS13" s="287" t="s">
        <v>198</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1565158</v>
      </c>
      <c r="CS13" s="217"/>
      <c r="CT13" s="217"/>
      <c r="CU13" s="217"/>
      <c r="CV13" s="217"/>
      <c r="CW13" s="217"/>
      <c r="CX13" s="217"/>
      <c r="CY13" s="279"/>
      <c r="CZ13" s="282">
        <v>7.7</v>
      </c>
      <c r="DA13" s="282"/>
      <c r="DB13" s="282"/>
      <c r="DC13" s="282"/>
      <c r="DD13" s="288">
        <v>477625</v>
      </c>
      <c r="DE13" s="217"/>
      <c r="DF13" s="217"/>
      <c r="DG13" s="217"/>
      <c r="DH13" s="217"/>
      <c r="DI13" s="217"/>
      <c r="DJ13" s="217"/>
      <c r="DK13" s="217"/>
      <c r="DL13" s="217"/>
      <c r="DM13" s="217"/>
      <c r="DN13" s="217"/>
      <c r="DO13" s="217"/>
      <c r="DP13" s="279"/>
      <c r="DQ13" s="288">
        <v>1159691</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1813</v>
      </c>
      <c r="S14" s="217"/>
      <c r="T14" s="217"/>
      <c r="U14" s="217"/>
      <c r="V14" s="217"/>
      <c r="W14" s="217"/>
      <c r="X14" s="217"/>
      <c r="Y14" s="279"/>
      <c r="Z14" s="282">
        <v>0</v>
      </c>
      <c r="AA14" s="282"/>
      <c r="AB14" s="282"/>
      <c r="AC14" s="282"/>
      <c r="AD14" s="287">
        <v>1813</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160727</v>
      </c>
      <c r="BH14" s="217"/>
      <c r="BI14" s="217"/>
      <c r="BJ14" s="217"/>
      <c r="BK14" s="217"/>
      <c r="BL14" s="217"/>
      <c r="BM14" s="217"/>
      <c r="BN14" s="279"/>
      <c r="BO14" s="282">
        <v>2.6</v>
      </c>
      <c r="BP14" s="282"/>
      <c r="BQ14" s="282"/>
      <c r="BR14" s="282"/>
      <c r="BS14" s="287" t="s">
        <v>198</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809707</v>
      </c>
      <c r="CS14" s="217"/>
      <c r="CT14" s="217"/>
      <c r="CU14" s="217"/>
      <c r="CV14" s="217"/>
      <c r="CW14" s="217"/>
      <c r="CX14" s="217"/>
      <c r="CY14" s="279"/>
      <c r="CZ14" s="282">
        <v>4</v>
      </c>
      <c r="DA14" s="282"/>
      <c r="DB14" s="282"/>
      <c r="DC14" s="282"/>
      <c r="DD14" s="288">
        <v>127439</v>
      </c>
      <c r="DE14" s="217"/>
      <c r="DF14" s="217"/>
      <c r="DG14" s="217"/>
      <c r="DH14" s="217"/>
      <c r="DI14" s="217"/>
      <c r="DJ14" s="217"/>
      <c r="DK14" s="217"/>
      <c r="DL14" s="217"/>
      <c r="DM14" s="217"/>
      <c r="DN14" s="217"/>
      <c r="DO14" s="217"/>
      <c r="DP14" s="279"/>
      <c r="DQ14" s="288">
        <v>681591</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349</v>
      </c>
      <c r="AQ15" s="1"/>
      <c r="AR15" s="1"/>
      <c r="AS15" s="1"/>
      <c r="AT15" s="1"/>
      <c r="AU15" s="1"/>
      <c r="AV15" s="1"/>
      <c r="AW15" s="1"/>
      <c r="AX15" s="1"/>
      <c r="AY15" s="1"/>
      <c r="AZ15" s="1"/>
      <c r="BA15" s="1"/>
      <c r="BB15" s="1"/>
      <c r="BC15" s="1"/>
      <c r="BD15" s="1"/>
      <c r="BE15" s="1"/>
      <c r="BF15" s="269"/>
      <c r="BG15" s="274">
        <v>364567</v>
      </c>
      <c r="BH15" s="217"/>
      <c r="BI15" s="217"/>
      <c r="BJ15" s="217"/>
      <c r="BK15" s="217"/>
      <c r="BL15" s="217"/>
      <c r="BM15" s="217"/>
      <c r="BN15" s="279"/>
      <c r="BO15" s="282">
        <v>5.8</v>
      </c>
      <c r="BP15" s="282"/>
      <c r="BQ15" s="282"/>
      <c r="BR15" s="282"/>
      <c r="BS15" s="287" t="s">
        <v>198</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2171789</v>
      </c>
      <c r="CS15" s="217"/>
      <c r="CT15" s="217"/>
      <c r="CU15" s="217"/>
      <c r="CV15" s="217"/>
      <c r="CW15" s="217"/>
      <c r="CX15" s="217"/>
      <c r="CY15" s="279"/>
      <c r="CZ15" s="282">
        <v>10.7</v>
      </c>
      <c r="DA15" s="282"/>
      <c r="DB15" s="282"/>
      <c r="DC15" s="282"/>
      <c r="DD15" s="288">
        <v>138787</v>
      </c>
      <c r="DE15" s="217"/>
      <c r="DF15" s="217"/>
      <c r="DG15" s="217"/>
      <c r="DH15" s="217"/>
      <c r="DI15" s="217"/>
      <c r="DJ15" s="217"/>
      <c r="DK15" s="217"/>
      <c r="DL15" s="217"/>
      <c r="DM15" s="217"/>
      <c r="DN15" s="217"/>
      <c r="DO15" s="217"/>
      <c r="DP15" s="279"/>
      <c r="DQ15" s="288">
        <v>1619431</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27235</v>
      </c>
      <c r="S16" s="217"/>
      <c r="T16" s="217"/>
      <c r="U16" s="217"/>
      <c r="V16" s="217"/>
      <c r="W16" s="217"/>
      <c r="X16" s="217"/>
      <c r="Y16" s="279"/>
      <c r="Z16" s="282">
        <v>0.1</v>
      </c>
      <c r="AA16" s="282"/>
      <c r="AB16" s="282"/>
      <c r="AC16" s="282"/>
      <c r="AD16" s="287">
        <v>27235</v>
      </c>
      <c r="AE16" s="287"/>
      <c r="AF16" s="287"/>
      <c r="AG16" s="287"/>
      <c r="AH16" s="287"/>
      <c r="AI16" s="287"/>
      <c r="AJ16" s="287"/>
      <c r="AK16" s="287"/>
      <c r="AL16" s="283">
        <v>0.2</v>
      </c>
      <c r="AM16" s="238"/>
      <c r="AN16" s="238"/>
      <c r="AO16" s="296"/>
      <c r="AP16" s="261" t="s">
        <v>353</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t="s">
        <v>198</v>
      </c>
      <c r="CS16" s="217"/>
      <c r="CT16" s="217"/>
      <c r="CU16" s="217"/>
      <c r="CV16" s="217"/>
      <c r="CW16" s="217"/>
      <c r="CX16" s="217"/>
      <c r="CY16" s="279"/>
      <c r="CZ16" s="282" t="s">
        <v>198</v>
      </c>
      <c r="DA16" s="282"/>
      <c r="DB16" s="282"/>
      <c r="DC16" s="282"/>
      <c r="DD16" s="288" t="s">
        <v>198</v>
      </c>
      <c r="DE16" s="217"/>
      <c r="DF16" s="217"/>
      <c r="DG16" s="217"/>
      <c r="DH16" s="217"/>
      <c r="DI16" s="217"/>
      <c r="DJ16" s="217"/>
      <c r="DK16" s="217"/>
      <c r="DL16" s="217"/>
      <c r="DM16" s="217"/>
      <c r="DN16" s="217"/>
      <c r="DO16" s="217"/>
      <c r="DP16" s="279"/>
      <c r="DQ16" s="288" t="s">
        <v>198</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126866</v>
      </c>
      <c r="S17" s="217"/>
      <c r="T17" s="217"/>
      <c r="U17" s="217"/>
      <c r="V17" s="217"/>
      <c r="W17" s="217"/>
      <c r="X17" s="217"/>
      <c r="Y17" s="279"/>
      <c r="Z17" s="282">
        <v>0.6</v>
      </c>
      <c r="AA17" s="282"/>
      <c r="AB17" s="282"/>
      <c r="AC17" s="282"/>
      <c r="AD17" s="287">
        <v>126866</v>
      </c>
      <c r="AE17" s="287"/>
      <c r="AF17" s="287"/>
      <c r="AG17" s="287"/>
      <c r="AH17" s="287"/>
      <c r="AI17" s="287"/>
      <c r="AJ17" s="287"/>
      <c r="AK17" s="287"/>
      <c r="AL17" s="283">
        <v>1.2</v>
      </c>
      <c r="AM17" s="238"/>
      <c r="AN17" s="238"/>
      <c r="AO17" s="296"/>
      <c r="AP17" s="261" t="s">
        <v>356</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1830145</v>
      </c>
      <c r="CS17" s="217"/>
      <c r="CT17" s="217"/>
      <c r="CU17" s="217"/>
      <c r="CV17" s="217"/>
      <c r="CW17" s="217"/>
      <c r="CX17" s="217"/>
      <c r="CY17" s="279"/>
      <c r="CZ17" s="282">
        <v>9</v>
      </c>
      <c r="DA17" s="282"/>
      <c r="DB17" s="282"/>
      <c r="DC17" s="282"/>
      <c r="DD17" s="288" t="s">
        <v>198</v>
      </c>
      <c r="DE17" s="217"/>
      <c r="DF17" s="217"/>
      <c r="DG17" s="217"/>
      <c r="DH17" s="217"/>
      <c r="DI17" s="217"/>
      <c r="DJ17" s="217"/>
      <c r="DK17" s="217"/>
      <c r="DL17" s="217"/>
      <c r="DM17" s="217"/>
      <c r="DN17" s="217"/>
      <c r="DO17" s="217"/>
      <c r="DP17" s="279"/>
      <c r="DQ17" s="288">
        <v>1765323</v>
      </c>
      <c r="DR17" s="217"/>
      <c r="DS17" s="217"/>
      <c r="DT17" s="217"/>
      <c r="DU17" s="217"/>
      <c r="DV17" s="217"/>
      <c r="DW17" s="217"/>
      <c r="DX17" s="217"/>
      <c r="DY17" s="217"/>
      <c r="DZ17" s="217"/>
      <c r="EA17" s="217"/>
      <c r="EB17" s="217"/>
      <c r="EC17" s="326"/>
    </row>
    <row r="18" spans="2:133" ht="11.25" customHeight="1">
      <c r="B18" s="261" t="s">
        <v>359</v>
      </c>
      <c r="C18" s="1"/>
      <c r="D18" s="1"/>
      <c r="E18" s="1"/>
      <c r="F18" s="1"/>
      <c r="G18" s="1"/>
      <c r="H18" s="1"/>
      <c r="I18" s="1"/>
      <c r="J18" s="1"/>
      <c r="K18" s="1"/>
      <c r="L18" s="1"/>
      <c r="M18" s="1"/>
      <c r="N18" s="1"/>
      <c r="O18" s="1"/>
      <c r="P18" s="1"/>
      <c r="Q18" s="269"/>
      <c r="R18" s="274">
        <v>39124</v>
      </c>
      <c r="S18" s="217"/>
      <c r="T18" s="217"/>
      <c r="U18" s="217"/>
      <c r="V18" s="217"/>
      <c r="W18" s="217"/>
      <c r="X18" s="217"/>
      <c r="Y18" s="279"/>
      <c r="Z18" s="282">
        <v>0.2</v>
      </c>
      <c r="AA18" s="282"/>
      <c r="AB18" s="282"/>
      <c r="AC18" s="282"/>
      <c r="AD18" s="287">
        <v>39124</v>
      </c>
      <c r="AE18" s="287"/>
      <c r="AF18" s="287"/>
      <c r="AG18" s="287"/>
      <c r="AH18" s="287"/>
      <c r="AI18" s="287"/>
      <c r="AJ18" s="287"/>
      <c r="AK18" s="287"/>
      <c r="AL18" s="283">
        <v>0.4</v>
      </c>
      <c r="AM18" s="238"/>
      <c r="AN18" s="238"/>
      <c r="AO18" s="296"/>
      <c r="AP18" s="261" t="s">
        <v>101</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35979</v>
      </c>
      <c r="S19" s="217"/>
      <c r="T19" s="217"/>
      <c r="U19" s="217"/>
      <c r="V19" s="217"/>
      <c r="W19" s="217"/>
      <c r="X19" s="217"/>
      <c r="Y19" s="279"/>
      <c r="Z19" s="282">
        <v>0.2</v>
      </c>
      <c r="AA19" s="282"/>
      <c r="AB19" s="282"/>
      <c r="AC19" s="282"/>
      <c r="AD19" s="287">
        <v>35979</v>
      </c>
      <c r="AE19" s="287"/>
      <c r="AF19" s="287"/>
      <c r="AG19" s="287"/>
      <c r="AH19" s="287"/>
      <c r="AI19" s="287"/>
      <c r="AJ19" s="287"/>
      <c r="AK19" s="287"/>
      <c r="AL19" s="283">
        <v>0.3</v>
      </c>
      <c r="AM19" s="238"/>
      <c r="AN19" s="238"/>
      <c r="AO19" s="296"/>
      <c r="AP19" s="261" t="s">
        <v>254</v>
      </c>
      <c r="AQ19" s="1"/>
      <c r="AR19" s="1"/>
      <c r="AS19" s="1"/>
      <c r="AT19" s="1"/>
      <c r="AU19" s="1"/>
      <c r="AV19" s="1"/>
      <c r="AW19" s="1"/>
      <c r="AX19" s="1"/>
      <c r="AY19" s="1"/>
      <c r="AZ19" s="1"/>
      <c r="BA19" s="1"/>
      <c r="BB19" s="1"/>
      <c r="BC19" s="1"/>
      <c r="BD19" s="1"/>
      <c r="BE19" s="1"/>
      <c r="BF19" s="269"/>
      <c r="BG19" s="274">
        <v>15014</v>
      </c>
      <c r="BH19" s="217"/>
      <c r="BI19" s="217"/>
      <c r="BJ19" s="217"/>
      <c r="BK19" s="217"/>
      <c r="BL19" s="217"/>
      <c r="BM19" s="217"/>
      <c r="BN19" s="279"/>
      <c r="BO19" s="282">
        <v>0.2</v>
      </c>
      <c r="BP19" s="282"/>
      <c r="BQ19" s="282"/>
      <c r="BR19" s="282"/>
      <c r="BS19" s="287" t="s">
        <v>198</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3145</v>
      </c>
      <c r="S20" s="217"/>
      <c r="T20" s="217"/>
      <c r="U20" s="217"/>
      <c r="V20" s="217"/>
      <c r="W20" s="217"/>
      <c r="X20" s="217"/>
      <c r="Y20" s="279"/>
      <c r="Z20" s="282">
        <v>0</v>
      </c>
      <c r="AA20" s="282"/>
      <c r="AB20" s="282"/>
      <c r="AC20" s="282"/>
      <c r="AD20" s="287">
        <v>3145</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15014</v>
      </c>
      <c r="BH20" s="217"/>
      <c r="BI20" s="217"/>
      <c r="BJ20" s="217"/>
      <c r="BK20" s="217"/>
      <c r="BL20" s="217"/>
      <c r="BM20" s="217"/>
      <c r="BN20" s="279"/>
      <c r="BO20" s="282">
        <v>0.2</v>
      </c>
      <c r="BP20" s="282"/>
      <c r="BQ20" s="282"/>
      <c r="BR20" s="282"/>
      <c r="BS20" s="287" t="s">
        <v>198</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20325841</v>
      </c>
      <c r="CS20" s="217"/>
      <c r="CT20" s="217"/>
      <c r="CU20" s="217"/>
      <c r="CV20" s="217"/>
      <c r="CW20" s="217"/>
      <c r="CX20" s="217"/>
      <c r="CY20" s="279"/>
      <c r="CZ20" s="282">
        <v>100</v>
      </c>
      <c r="DA20" s="282"/>
      <c r="DB20" s="282"/>
      <c r="DC20" s="282"/>
      <c r="DD20" s="288">
        <v>1317631</v>
      </c>
      <c r="DE20" s="217"/>
      <c r="DF20" s="217"/>
      <c r="DG20" s="217"/>
      <c r="DH20" s="217"/>
      <c r="DI20" s="217"/>
      <c r="DJ20" s="217"/>
      <c r="DK20" s="217"/>
      <c r="DL20" s="217"/>
      <c r="DM20" s="217"/>
      <c r="DN20" s="217"/>
      <c r="DO20" s="217"/>
      <c r="DP20" s="279"/>
      <c r="DQ20" s="288">
        <v>13836128</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3525102</v>
      </c>
      <c r="S21" s="217"/>
      <c r="T21" s="217"/>
      <c r="U21" s="217"/>
      <c r="V21" s="217"/>
      <c r="W21" s="217"/>
      <c r="X21" s="217"/>
      <c r="Y21" s="279"/>
      <c r="Z21" s="282">
        <v>16.8</v>
      </c>
      <c r="AA21" s="282"/>
      <c r="AB21" s="282"/>
      <c r="AC21" s="282"/>
      <c r="AD21" s="287">
        <v>3086156</v>
      </c>
      <c r="AE21" s="287"/>
      <c r="AF21" s="287"/>
      <c r="AG21" s="287"/>
      <c r="AH21" s="287"/>
      <c r="AI21" s="287"/>
      <c r="AJ21" s="287"/>
      <c r="AK21" s="287"/>
      <c r="AL21" s="283">
        <v>28.1</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15014</v>
      </c>
      <c r="BH21" s="217"/>
      <c r="BI21" s="217"/>
      <c r="BJ21" s="217"/>
      <c r="BK21" s="217"/>
      <c r="BL21" s="217"/>
      <c r="BM21" s="217"/>
      <c r="BN21" s="279"/>
      <c r="BO21" s="282">
        <v>0.2</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3086156</v>
      </c>
      <c r="S22" s="217"/>
      <c r="T22" s="217"/>
      <c r="U22" s="217"/>
      <c r="V22" s="217"/>
      <c r="W22" s="217"/>
      <c r="X22" s="217"/>
      <c r="Y22" s="279"/>
      <c r="Z22" s="282">
        <v>14.7</v>
      </c>
      <c r="AA22" s="282"/>
      <c r="AB22" s="282"/>
      <c r="AC22" s="282"/>
      <c r="AD22" s="287">
        <v>3086156</v>
      </c>
      <c r="AE22" s="287"/>
      <c r="AF22" s="287"/>
      <c r="AG22" s="287"/>
      <c r="AH22" s="287"/>
      <c r="AI22" s="287"/>
      <c r="AJ22" s="287"/>
      <c r="AK22" s="287"/>
      <c r="AL22" s="283">
        <v>28.1</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438283</v>
      </c>
      <c r="S23" s="217"/>
      <c r="T23" s="217"/>
      <c r="U23" s="217"/>
      <c r="V23" s="217"/>
      <c r="W23" s="217"/>
      <c r="X23" s="217"/>
      <c r="Y23" s="279"/>
      <c r="Z23" s="282">
        <v>2.1</v>
      </c>
      <c r="AA23" s="282"/>
      <c r="AB23" s="282"/>
      <c r="AC23" s="282"/>
      <c r="AD23" s="287" t="s">
        <v>198</v>
      </c>
      <c r="AE23" s="287"/>
      <c r="AF23" s="287"/>
      <c r="AG23" s="287"/>
      <c r="AH23" s="287"/>
      <c r="AI23" s="287"/>
      <c r="AJ23" s="287"/>
      <c r="AK23" s="287"/>
      <c r="AL23" s="283" t="s">
        <v>198</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299</v>
      </c>
      <c r="DE23" s="139"/>
      <c r="DF23" s="139"/>
      <c r="DG23" s="139"/>
      <c r="DH23" s="139"/>
      <c r="DI23" s="139"/>
      <c r="DJ23" s="139"/>
      <c r="DK23" s="144"/>
      <c r="DL23" s="345" t="s">
        <v>192</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v>663</v>
      </c>
      <c r="S24" s="217"/>
      <c r="T24" s="217"/>
      <c r="U24" s="217"/>
      <c r="V24" s="217"/>
      <c r="W24" s="217"/>
      <c r="X24" s="217"/>
      <c r="Y24" s="279"/>
      <c r="Z24" s="282">
        <v>0</v>
      </c>
      <c r="AA24" s="282"/>
      <c r="AB24" s="282"/>
      <c r="AC24" s="282"/>
      <c r="AD24" s="287" t="s">
        <v>198</v>
      </c>
      <c r="AE24" s="287"/>
      <c r="AF24" s="287"/>
      <c r="AG24" s="287"/>
      <c r="AH24" s="287"/>
      <c r="AI24" s="287"/>
      <c r="AJ24" s="287"/>
      <c r="AK24" s="287"/>
      <c r="AL24" s="283" t="s">
        <v>198</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9234772</v>
      </c>
      <c r="CS24" s="276"/>
      <c r="CT24" s="276"/>
      <c r="CU24" s="276"/>
      <c r="CV24" s="276"/>
      <c r="CW24" s="276"/>
      <c r="CX24" s="276"/>
      <c r="CY24" s="278"/>
      <c r="CZ24" s="291">
        <v>45.4</v>
      </c>
      <c r="DA24" s="293"/>
      <c r="DB24" s="293"/>
      <c r="DC24" s="337"/>
      <c r="DD24" s="341">
        <v>6038835</v>
      </c>
      <c r="DE24" s="276"/>
      <c r="DF24" s="276"/>
      <c r="DG24" s="276"/>
      <c r="DH24" s="276"/>
      <c r="DI24" s="276"/>
      <c r="DJ24" s="276"/>
      <c r="DK24" s="278"/>
      <c r="DL24" s="341">
        <v>5660406</v>
      </c>
      <c r="DM24" s="276"/>
      <c r="DN24" s="276"/>
      <c r="DO24" s="276"/>
      <c r="DP24" s="276"/>
      <c r="DQ24" s="276"/>
      <c r="DR24" s="276"/>
      <c r="DS24" s="276"/>
      <c r="DT24" s="276"/>
      <c r="DU24" s="276"/>
      <c r="DV24" s="278"/>
      <c r="DW24" s="291">
        <v>51.6</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11356589</v>
      </c>
      <c r="S25" s="217"/>
      <c r="T25" s="217"/>
      <c r="U25" s="217"/>
      <c r="V25" s="217"/>
      <c r="W25" s="217"/>
      <c r="X25" s="217"/>
      <c r="Y25" s="279"/>
      <c r="Z25" s="282">
        <v>54</v>
      </c>
      <c r="AA25" s="282"/>
      <c r="AB25" s="282"/>
      <c r="AC25" s="282"/>
      <c r="AD25" s="287">
        <v>10917643</v>
      </c>
      <c r="AE25" s="287"/>
      <c r="AF25" s="287"/>
      <c r="AG25" s="287"/>
      <c r="AH25" s="287"/>
      <c r="AI25" s="287"/>
      <c r="AJ25" s="287"/>
      <c r="AK25" s="287"/>
      <c r="AL25" s="283">
        <v>99.5</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2959063</v>
      </c>
      <c r="CS25" s="313"/>
      <c r="CT25" s="313"/>
      <c r="CU25" s="313"/>
      <c r="CV25" s="313"/>
      <c r="CW25" s="313"/>
      <c r="CX25" s="313"/>
      <c r="CY25" s="332"/>
      <c r="CZ25" s="283">
        <v>14.6</v>
      </c>
      <c r="DA25" s="335"/>
      <c r="DB25" s="335"/>
      <c r="DC25" s="338"/>
      <c r="DD25" s="288">
        <v>2778515</v>
      </c>
      <c r="DE25" s="313"/>
      <c r="DF25" s="313"/>
      <c r="DG25" s="313"/>
      <c r="DH25" s="313"/>
      <c r="DI25" s="313"/>
      <c r="DJ25" s="313"/>
      <c r="DK25" s="332"/>
      <c r="DL25" s="288">
        <v>2753908</v>
      </c>
      <c r="DM25" s="313"/>
      <c r="DN25" s="313"/>
      <c r="DO25" s="313"/>
      <c r="DP25" s="313"/>
      <c r="DQ25" s="313"/>
      <c r="DR25" s="313"/>
      <c r="DS25" s="313"/>
      <c r="DT25" s="313"/>
      <c r="DU25" s="313"/>
      <c r="DV25" s="332"/>
      <c r="DW25" s="283">
        <v>25.1</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3523</v>
      </c>
      <c r="S26" s="217"/>
      <c r="T26" s="217"/>
      <c r="U26" s="217"/>
      <c r="V26" s="217"/>
      <c r="W26" s="217"/>
      <c r="X26" s="217"/>
      <c r="Y26" s="279"/>
      <c r="Z26" s="282">
        <v>0</v>
      </c>
      <c r="AA26" s="282"/>
      <c r="AB26" s="282"/>
      <c r="AC26" s="282"/>
      <c r="AD26" s="287">
        <v>3523</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1616024</v>
      </c>
      <c r="CS26" s="217"/>
      <c r="CT26" s="217"/>
      <c r="CU26" s="217"/>
      <c r="CV26" s="217"/>
      <c r="CW26" s="217"/>
      <c r="CX26" s="217"/>
      <c r="CY26" s="279"/>
      <c r="CZ26" s="283">
        <v>8</v>
      </c>
      <c r="DA26" s="335"/>
      <c r="DB26" s="335"/>
      <c r="DC26" s="338"/>
      <c r="DD26" s="288">
        <v>1492470</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132583</v>
      </c>
      <c r="S27" s="217"/>
      <c r="T27" s="217"/>
      <c r="U27" s="217"/>
      <c r="V27" s="217"/>
      <c r="W27" s="217"/>
      <c r="X27" s="217"/>
      <c r="Y27" s="279"/>
      <c r="Z27" s="282">
        <v>0.6</v>
      </c>
      <c r="AA27" s="282"/>
      <c r="AB27" s="282"/>
      <c r="AC27" s="282"/>
      <c r="AD27" s="287" t="s">
        <v>198</v>
      </c>
      <c r="AE27" s="287"/>
      <c r="AF27" s="287"/>
      <c r="AG27" s="287"/>
      <c r="AH27" s="287"/>
      <c r="AI27" s="287"/>
      <c r="AJ27" s="287"/>
      <c r="AK27" s="287"/>
      <c r="AL27" s="283" t="s">
        <v>198</v>
      </c>
      <c r="AM27" s="238"/>
      <c r="AN27" s="238"/>
      <c r="AO27" s="296"/>
      <c r="AP27" s="261" t="s">
        <v>388</v>
      </c>
      <c r="AQ27" s="1"/>
      <c r="AR27" s="1"/>
      <c r="AS27" s="1"/>
      <c r="AT27" s="1"/>
      <c r="AU27" s="1"/>
      <c r="AV27" s="1"/>
      <c r="AW27" s="1"/>
      <c r="AX27" s="1"/>
      <c r="AY27" s="1"/>
      <c r="AZ27" s="1"/>
      <c r="BA27" s="1"/>
      <c r="BB27" s="1"/>
      <c r="BC27" s="1"/>
      <c r="BD27" s="1"/>
      <c r="BE27" s="1"/>
      <c r="BF27" s="269"/>
      <c r="BG27" s="274">
        <v>6259382</v>
      </c>
      <c r="BH27" s="217"/>
      <c r="BI27" s="217"/>
      <c r="BJ27" s="217"/>
      <c r="BK27" s="217"/>
      <c r="BL27" s="217"/>
      <c r="BM27" s="217"/>
      <c r="BN27" s="279"/>
      <c r="BO27" s="282">
        <v>100</v>
      </c>
      <c r="BP27" s="282"/>
      <c r="BQ27" s="282"/>
      <c r="BR27" s="282"/>
      <c r="BS27" s="287">
        <v>148340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4445564</v>
      </c>
      <c r="CS27" s="313"/>
      <c r="CT27" s="313"/>
      <c r="CU27" s="313"/>
      <c r="CV27" s="313"/>
      <c r="CW27" s="313"/>
      <c r="CX27" s="313"/>
      <c r="CY27" s="332"/>
      <c r="CZ27" s="283">
        <v>21.9</v>
      </c>
      <c r="DA27" s="335"/>
      <c r="DB27" s="335"/>
      <c r="DC27" s="338"/>
      <c r="DD27" s="288">
        <v>1494997</v>
      </c>
      <c r="DE27" s="313"/>
      <c r="DF27" s="313"/>
      <c r="DG27" s="313"/>
      <c r="DH27" s="313"/>
      <c r="DI27" s="313"/>
      <c r="DJ27" s="313"/>
      <c r="DK27" s="332"/>
      <c r="DL27" s="288">
        <v>1141175</v>
      </c>
      <c r="DM27" s="313"/>
      <c r="DN27" s="313"/>
      <c r="DO27" s="313"/>
      <c r="DP27" s="313"/>
      <c r="DQ27" s="313"/>
      <c r="DR27" s="313"/>
      <c r="DS27" s="313"/>
      <c r="DT27" s="313"/>
      <c r="DU27" s="313"/>
      <c r="DV27" s="332"/>
      <c r="DW27" s="283">
        <v>10.4</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95228</v>
      </c>
      <c r="S28" s="217"/>
      <c r="T28" s="217"/>
      <c r="U28" s="217"/>
      <c r="V28" s="217"/>
      <c r="W28" s="217"/>
      <c r="X28" s="217"/>
      <c r="Y28" s="279"/>
      <c r="Z28" s="282">
        <v>0.5</v>
      </c>
      <c r="AA28" s="282"/>
      <c r="AB28" s="282"/>
      <c r="AC28" s="282"/>
      <c r="AD28" s="287">
        <v>15863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1830145</v>
      </c>
      <c r="CS28" s="217"/>
      <c r="CT28" s="217"/>
      <c r="CU28" s="217"/>
      <c r="CV28" s="217"/>
      <c r="CW28" s="217"/>
      <c r="CX28" s="217"/>
      <c r="CY28" s="279"/>
      <c r="CZ28" s="283">
        <v>9</v>
      </c>
      <c r="DA28" s="335"/>
      <c r="DB28" s="335"/>
      <c r="DC28" s="338"/>
      <c r="DD28" s="288">
        <v>1765323</v>
      </c>
      <c r="DE28" s="217"/>
      <c r="DF28" s="217"/>
      <c r="DG28" s="217"/>
      <c r="DH28" s="217"/>
      <c r="DI28" s="217"/>
      <c r="DJ28" s="217"/>
      <c r="DK28" s="279"/>
      <c r="DL28" s="288">
        <v>1765323</v>
      </c>
      <c r="DM28" s="217"/>
      <c r="DN28" s="217"/>
      <c r="DO28" s="217"/>
      <c r="DP28" s="217"/>
      <c r="DQ28" s="217"/>
      <c r="DR28" s="217"/>
      <c r="DS28" s="217"/>
      <c r="DT28" s="217"/>
      <c r="DU28" s="217"/>
      <c r="DV28" s="279"/>
      <c r="DW28" s="283">
        <v>16.100000000000001</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22130</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23</v>
      </c>
      <c r="CG29" s="1"/>
      <c r="CH29" s="1"/>
      <c r="CI29" s="1"/>
      <c r="CJ29" s="1"/>
      <c r="CK29" s="1"/>
      <c r="CL29" s="1"/>
      <c r="CM29" s="1"/>
      <c r="CN29" s="1"/>
      <c r="CO29" s="1"/>
      <c r="CP29" s="1"/>
      <c r="CQ29" s="269"/>
      <c r="CR29" s="274">
        <v>1830145</v>
      </c>
      <c r="CS29" s="313"/>
      <c r="CT29" s="313"/>
      <c r="CU29" s="313"/>
      <c r="CV29" s="313"/>
      <c r="CW29" s="313"/>
      <c r="CX29" s="313"/>
      <c r="CY29" s="332"/>
      <c r="CZ29" s="283">
        <v>9</v>
      </c>
      <c r="DA29" s="335"/>
      <c r="DB29" s="335"/>
      <c r="DC29" s="338"/>
      <c r="DD29" s="288">
        <v>1765323</v>
      </c>
      <c r="DE29" s="313"/>
      <c r="DF29" s="313"/>
      <c r="DG29" s="313"/>
      <c r="DH29" s="313"/>
      <c r="DI29" s="313"/>
      <c r="DJ29" s="313"/>
      <c r="DK29" s="332"/>
      <c r="DL29" s="288">
        <v>1765323</v>
      </c>
      <c r="DM29" s="313"/>
      <c r="DN29" s="313"/>
      <c r="DO29" s="313"/>
      <c r="DP29" s="313"/>
      <c r="DQ29" s="313"/>
      <c r="DR29" s="313"/>
      <c r="DS29" s="313"/>
      <c r="DT29" s="313"/>
      <c r="DU29" s="313"/>
      <c r="DV29" s="332"/>
      <c r="DW29" s="283">
        <v>16.100000000000001</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2973960</v>
      </c>
      <c r="S30" s="217"/>
      <c r="T30" s="217"/>
      <c r="U30" s="217"/>
      <c r="V30" s="217"/>
      <c r="W30" s="217"/>
      <c r="X30" s="217"/>
      <c r="Y30" s="279"/>
      <c r="Z30" s="282">
        <v>14.1</v>
      </c>
      <c r="AA30" s="282"/>
      <c r="AB30" s="282"/>
      <c r="AC30" s="282"/>
      <c r="AD30" s="287" t="s">
        <v>198</v>
      </c>
      <c r="AE30" s="287"/>
      <c r="AF30" s="287"/>
      <c r="AG30" s="287"/>
      <c r="AH30" s="287"/>
      <c r="AI30" s="287"/>
      <c r="AJ30" s="287"/>
      <c r="AK30" s="287"/>
      <c r="AL30" s="283" t="s">
        <v>198</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1701142</v>
      </c>
      <c r="CS30" s="217"/>
      <c r="CT30" s="217"/>
      <c r="CU30" s="217"/>
      <c r="CV30" s="217"/>
      <c r="CW30" s="217"/>
      <c r="CX30" s="217"/>
      <c r="CY30" s="279"/>
      <c r="CZ30" s="283">
        <v>8.4</v>
      </c>
      <c r="DA30" s="335"/>
      <c r="DB30" s="335"/>
      <c r="DC30" s="338"/>
      <c r="DD30" s="288">
        <v>1697164</v>
      </c>
      <c r="DE30" s="217"/>
      <c r="DF30" s="217"/>
      <c r="DG30" s="217"/>
      <c r="DH30" s="217"/>
      <c r="DI30" s="217"/>
      <c r="DJ30" s="217"/>
      <c r="DK30" s="279"/>
      <c r="DL30" s="288">
        <v>1697164</v>
      </c>
      <c r="DM30" s="217"/>
      <c r="DN30" s="217"/>
      <c r="DO30" s="217"/>
      <c r="DP30" s="217"/>
      <c r="DQ30" s="217"/>
      <c r="DR30" s="217"/>
      <c r="DS30" s="217"/>
      <c r="DT30" s="217"/>
      <c r="DU30" s="217"/>
      <c r="DV30" s="279"/>
      <c r="DW30" s="283">
        <v>15.5</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7</v>
      </c>
      <c r="AQ31" s="178"/>
      <c r="AR31" s="178"/>
      <c r="AS31" s="178"/>
      <c r="AT31" s="306" t="s">
        <v>233</v>
      </c>
      <c r="AU31" s="265"/>
      <c r="AV31" s="265"/>
      <c r="AW31" s="265"/>
      <c r="AX31" s="260" t="s">
        <v>274</v>
      </c>
      <c r="AY31" s="265"/>
      <c r="AZ31" s="265"/>
      <c r="BA31" s="265"/>
      <c r="BB31" s="265"/>
      <c r="BC31" s="265"/>
      <c r="BD31" s="265"/>
      <c r="BE31" s="265"/>
      <c r="BF31" s="268"/>
      <c r="BG31" s="318">
        <v>99</v>
      </c>
      <c r="BH31" s="322"/>
      <c r="BI31" s="322"/>
      <c r="BJ31" s="322"/>
      <c r="BK31" s="322"/>
      <c r="BL31" s="322"/>
      <c r="BM31" s="293">
        <v>97.5</v>
      </c>
      <c r="BN31" s="322"/>
      <c r="BO31" s="322"/>
      <c r="BP31" s="322"/>
      <c r="BQ31" s="324"/>
      <c r="BR31" s="318">
        <v>99.2</v>
      </c>
      <c r="BS31" s="322"/>
      <c r="BT31" s="322"/>
      <c r="BU31" s="322"/>
      <c r="BV31" s="322"/>
      <c r="BW31" s="322"/>
      <c r="BX31" s="293">
        <v>97.8</v>
      </c>
      <c r="BY31" s="322"/>
      <c r="BZ31" s="322"/>
      <c r="CA31" s="322"/>
      <c r="CB31" s="324"/>
      <c r="CD31" s="134"/>
      <c r="CE31" s="42"/>
      <c r="CF31" s="261" t="s">
        <v>311</v>
      </c>
      <c r="CG31" s="1"/>
      <c r="CH31" s="1"/>
      <c r="CI31" s="1"/>
      <c r="CJ31" s="1"/>
      <c r="CK31" s="1"/>
      <c r="CL31" s="1"/>
      <c r="CM31" s="1"/>
      <c r="CN31" s="1"/>
      <c r="CO31" s="1"/>
      <c r="CP31" s="1"/>
      <c r="CQ31" s="269"/>
      <c r="CR31" s="274">
        <v>129003</v>
      </c>
      <c r="CS31" s="313"/>
      <c r="CT31" s="313"/>
      <c r="CU31" s="313"/>
      <c r="CV31" s="313"/>
      <c r="CW31" s="313"/>
      <c r="CX31" s="313"/>
      <c r="CY31" s="332"/>
      <c r="CZ31" s="283">
        <v>0.6</v>
      </c>
      <c r="DA31" s="335"/>
      <c r="DB31" s="335"/>
      <c r="DC31" s="338"/>
      <c r="DD31" s="288">
        <v>68159</v>
      </c>
      <c r="DE31" s="313"/>
      <c r="DF31" s="313"/>
      <c r="DG31" s="313"/>
      <c r="DH31" s="313"/>
      <c r="DI31" s="313"/>
      <c r="DJ31" s="313"/>
      <c r="DK31" s="332"/>
      <c r="DL31" s="288">
        <v>68159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1433063</v>
      </c>
      <c r="S32" s="217"/>
      <c r="T32" s="217"/>
      <c r="U32" s="217"/>
      <c r="V32" s="217"/>
      <c r="W32" s="217"/>
      <c r="X32" s="217"/>
      <c r="Y32" s="279"/>
      <c r="Z32" s="282">
        <v>6.8</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248</v>
      </c>
      <c r="AX32" s="261" t="s">
        <v>373</v>
      </c>
      <c r="AY32" s="1"/>
      <c r="AZ32" s="1"/>
      <c r="BA32" s="1"/>
      <c r="BB32" s="1"/>
      <c r="BC32" s="1"/>
      <c r="BD32" s="1"/>
      <c r="BE32" s="1"/>
      <c r="BF32" s="269"/>
      <c r="BG32" s="319">
        <v>98.5</v>
      </c>
      <c r="BH32" s="313"/>
      <c r="BI32" s="313"/>
      <c r="BJ32" s="313"/>
      <c r="BK32" s="313"/>
      <c r="BL32" s="313"/>
      <c r="BM32" s="238">
        <v>96.7</v>
      </c>
      <c r="BN32" s="313"/>
      <c r="BO32" s="313"/>
      <c r="BP32" s="313"/>
      <c r="BQ32" s="316"/>
      <c r="BR32" s="319">
        <v>98.9</v>
      </c>
      <c r="BS32" s="313"/>
      <c r="BT32" s="313"/>
      <c r="BU32" s="313"/>
      <c r="BV32" s="313"/>
      <c r="BW32" s="313"/>
      <c r="BX32" s="238">
        <v>97.4</v>
      </c>
      <c r="BY32" s="313"/>
      <c r="BZ32" s="313"/>
      <c r="CA32" s="313"/>
      <c r="CB32" s="316"/>
      <c r="CD32" s="135"/>
      <c r="CE32" s="142"/>
      <c r="CF32" s="261" t="s">
        <v>397</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22795</v>
      </c>
      <c r="S33" s="217"/>
      <c r="T33" s="217"/>
      <c r="U33" s="217"/>
      <c r="V33" s="217"/>
      <c r="W33" s="217"/>
      <c r="X33" s="217"/>
      <c r="Y33" s="279"/>
      <c r="Z33" s="282">
        <v>0.1</v>
      </c>
      <c r="AA33" s="282"/>
      <c r="AB33" s="282"/>
      <c r="AC33" s="282"/>
      <c r="AD33" s="287">
        <v>15824</v>
      </c>
      <c r="AE33" s="287"/>
      <c r="AF33" s="287"/>
      <c r="AG33" s="287"/>
      <c r="AH33" s="287"/>
      <c r="AI33" s="287"/>
      <c r="AJ33" s="287"/>
      <c r="AK33" s="287"/>
      <c r="AL33" s="283">
        <v>0.1</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99.3</v>
      </c>
      <c r="BH33" s="312"/>
      <c r="BI33" s="312"/>
      <c r="BJ33" s="312"/>
      <c r="BK33" s="312"/>
      <c r="BL33" s="312"/>
      <c r="BM33" s="294">
        <v>98.4</v>
      </c>
      <c r="BN33" s="312"/>
      <c r="BO33" s="312"/>
      <c r="BP33" s="312"/>
      <c r="BQ33" s="317"/>
      <c r="BR33" s="320">
        <v>99.4</v>
      </c>
      <c r="BS33" s="312"/>
      <c r="BT33" s="312"/>
      <c r="BU33" s="312"/>
      <c r="BV33" s="312"/>
      <c r="BW33" s="312"/>
      <c r="BX33" s="294">
        <v>98.5</v>
      </c>
      <c r="BY33" s="312"/>
      <c r="BZ33" s="312"/>
      <c r="CA33" s="312"/>
      <c r="CB33" s="317"/>
      <c r="CD33" s="261" t="s">
        <v>398</v>
      </c>
      <c r="CE33" s="1"/>
      <c r="CF33" s="1"/>
      <c r="CG33" s="1"/>
      <c r="CH33" s="1"/>
      <c r="CI33" s="1"/>
      <c r="CJ33" s="1"/>
      <c r="CK33" s="1"/>
      <c r="CL33" s="1"/>
      <c r="CM33" s="1"/>
      <c r="CN33" s="1"/>
      <c r="CO33" s="1"/>
      <c r="CP33" s="1"/>
      <c r="CQ33" s="269"/>
      <c r="CR33" s="274">
        <v>9773438</v>
      </c>
      <c r="CS33" s="313"/>
      <c r="CT33" s="313"/>
      <c r="CU33" s="313"/>
      <c r="CV33" s="313"/>
      <c r="CW33" s="313"/>
      <c r="CX33" s="313"/>
      <c r="CY33" s="332"/>
      <c r="CZ33" s="283">
        <v>48.1</v>
      </c>
      <c r="DA33" s="335"/>
      <c r="DB33" s="335"/>
      <c r="DC33" s="338"/>
      <c r="DD33" s="288">
        <v>7451308</v>
      </c>
      <c r="DE33" s="313"/>
      <c r="DF33" s="313"/>
      <c r="DG33" s="313"/>
      <c r="DH33" s="313"/>
      <c r="DI33" s="313"/>
      <c r="DJ33" s="313"/>
      <c r="DK33" s="332"/>
      <c r="DL33" s="288">
        <v>4692167</v>
      </c>
      <c r="DM33" s="313"/>
      <c r="DN33" s="313"/>
      <c r="DO33" s="313"/>
      <c r="DP33" s="313"/>
      <c r="DQ33" s="313"/>
      <c r="DR33" s="313"/>
      <c r="DS33" s="313"/>
      <c r="DT33" s="313"/>
      <c r="DU33" s="313"/>
      <c r="DV33" s="332"/>
      <c r="DW33" s="283">
        <v>42.8</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1161614</v>
      </c>
      <c r="S34" s="217"/>
      <c r="T34" s="217"/>
      <c r="U34" s="217"/>
      <c r="V34" s="217"/>
      <c r="W34" s="217"/>
      <c r="X34" s="217"/>
      <c r="Y34" s="279"/>
      <c r="Z34" s="282">
        <v>5.5</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3205373</v>
      </c>
      <c r="CS34" s="217"/>
      <c r="CT34" s="217"/>
      <c r="CU34" s="217"/>
      <c r="CV34" s="217"/>
      <c r="CW34" s="217"/>
      <c r="CX34" s="217"/>
      <c r="CY34" s="279"/>
      <c r="CZ34" s="283">
        <v>15.8</v>
      </c>
      <c r="DA34" s="335"/>
      <c r="DB34" s="335"/>
      <c r="DC34" s="338"/>
      <c r="DD34" s="288">
        <v>2161937</v>
      </c>
      <c r="DE34" s="217"/>
      <c r="DF34" s="217"/>
      <c r="DG34" s="217"/>
      <c r="DH34" s="217"/>
      <c r="DI34" s="217"/>
      <c r="DJ34" s="217"/>
      <c r="DK34" s="279"/>
      <c r="DL34" s="288">
        <v>1579714</v>
      </c>
      <c r="DM34" s="217"/>
      <c r="DN34" s="217"/>
      <c r="DO34" s="217"/>
      <c r="DP34" s="217"/>
      <c r="DQ34" s="217"/>
      <c r="DR34" s="217"/>
      <c r="DS34" s="217"/>
      <c r="DT34" s="217"/>
      <c r="DU34" s="217"/>
      <c r="DV34" s="279"/>
      <c r="DW34" s="283">
        <v>14.4</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623148</v>
      </c>
      <c r="S35" s="217"/>
      <c r="T35" s="217"/>
      <c r="U35" s="217"/>
      <c r="V35" s="217"/>
      <c r="W35" s="217"/>
      <c r="X35" s="217"/>
      <c r="Y35" s="279"/>
      <c r="Z35" s="282">
        <v>3</v>
      </c>
      <c r="AA35" s="282"/>
      <c r="AB35" s="282"/>
      <c r="AC35" s="282"/>
      <c r="AD35" s="287" t="s">
        <v>198</v>
      </c>
      <c r="AE35" s="287"/>
      <c r="AF35" s="287"/>
      <c r="AG35" s="287"/>
      <c r="AH35" s="287"/>
      <c r="AI35" s="287"/>
      <c r="AJ35" s="287"/>
      <c r="AK35" s="287"/>
      <c r="AL35" s="283" t="s">
        <v>198</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84216</v>
      </c>
      <c r="CS35" s="313"/>
      <c r="CT35" s="313"/>
      <c r="CU35" s="313"/>
      <c r="CV35" s="313"/>
      <c r="CW35" s="313"/>
      <c r="CX35" s="313"/>
      <c r="CY35" s="332"/>
      <c r="CZ35" s="283">
        <v>0.4</v>
      </c>
      <c r="DA35" s="335"/>
      <c r="DB35" s="335"/>
      <c r="DC35" s="338"/>
      <c r="DD35" s="288">
        <v>73399</v>
      </c>
      <c r="DE35" s="313"/>
      <c r="DF35" s="313"/>
      <c r="DG35" s="313"/>
      <c r="DH35" s="313"/>
      <c r="DI35" s="313"/>
      <c r="DJ35" s="313"/>
      <c r="DK35" s="332"/>
      <c r="DL35" s="288">
        <v>61745</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1926176</v>
      </c>
      <c r="S36" s="217"/>
      <c r="T36" s="217"/>
      <c r="U36" s="217"/>
      <c r="V36" s="217"/>
      <c r="W36" s="217"/>
      <c r="X36" s="217"/>
      <c r="Y36" s="279"/>
      <c r="Z36" s="282">
        <v>9.1999999999999993</v>
      </c>
      <c r="AA36" s="282"/>
      <c r="AB36" s="282"/>
      <c r="AC36" s="282"/>
      <c r="AD36" s="287" t="s">
        <v>198</v>
      </c>
      <c r="AE36" s="287"/>
      <c r="AF36" s="287"/>
      <c r="AG36" s="287"/>
      <c r="AH36" s="287"/>
      <c r="AI36" s="287"/>
      <c r="AJ36" s="287"/>
      <c r="AK36" s="287"/>
      <c r="AL36" s="283" t="s">
        <v>198</v>
      </c>
      <c r="AM36" s="238"/>
      <c r="AN36" s="238"/>
      <c r="AO36" s="296"/>
      <c r="AP36" s="95"/>
      <c r="AQ36" s="301" t="s">
        <v>388</v>
      </c>
      <c r="AR36" s="304"/>
      <c r="AS36" s="304"/>
      <c r="AT36" s="304"/>
      <c r="AU36" s="304"/>
      <c r="AV36" s="304"/>
      <c r="AW36" s="304"/>
      <c r="AX36" s="304"/>
      <c r="AY36" s="309"/>
      <c r="AZ36" s="273">
        <v>2186961</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16533</v>
      </c>
      <c r="BW36" s="276"/>
      <c r="BX36" s="276"/>
      <c r="BY36" s="276"/>
      <c r="BZ36" s="276"/>
      <c r="CA36" s="276"/>
      <c r="CB36" s="315"/>
      <c r="CD36" s="261" t="s">
        <v>31</v>
      </c>
      <c r="CE36" s="1"/>
      <c r="CF36" s="1"/>
      <c r="CG36" s="1"/>
      <c r="CH36" s="1"/>
      <c r="CI36" s="1"/>
      <c r="CJ36" s="1"/>
      <c r="CK36" s="1"/>
      <c r="CL36" s="1"/>
      <c r="CM36" s="1"/>
      <c r="CN36" s="1"/>
      <c r="CO36" s="1"/>
      <c r="CP36" s="1"/>
      <c r="CQ36" s="269"/>
      <c r="CR36" s="274">
        <v>3101363</v>
      </c>
      <c r="CS36" s="217"/>
      <c r="CT36" s="217"/>
      <c r="CU36" s="217"/>
      <c r="CV36" s="217"/>
      <c r="CW36" s="217"/>
      <c r="CX36" s="217"/>
      <c r="CY36" s="279"/>
      <c r="CZ36" s="283">
        <v>15.3</v>
      </c>
      <c r="DA36" s="335"/>
      <c r="DB36" s="335"/>
      <c r="DC36" s="338"/>
      <c r="DD36" s="288">
        <v>2892426</v>
      </c>
      <c r="DE36" s="217"/>
      <c r="DF36" s="217"/>
      <c r="DG36" s="217"/>
      <c r="DH36" s="217"/>
      <c r="DI36" s="217"/>
      <c r="DJ36" s="217"/>
      <c r="DK36" s="279"/>
      <c r="DL36" s="288">
        <v>1744454</v>
      </c>
      <c r="DM36" s="217"/>
      <c r="DN36" s="217"/>
      <c r="DO36" s="217"/>
      <c r="DP36" s="217"/>
      <c r="DQ36" s="217"/>
      <c r="DR36" s="217"/>
      <c r="DS36" s="217"/>
      <c r="DT36" s="217"/>
      <c r="DU36" s="217"/>
      <c r="DV36" s="279"/>
      <c r="DW36" s="283">
        <v>15.9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711497</v>
      </c>
      <c r="S37" s="217"/>
      <c r="T37" s="217"/>
      <c r="U37" s="217"/>
      <c r="V37" s="217"/>
      <c r="W37" s="217"/>
      <c r="X37" s="217"/>
      <c r="Y37" s="279"/>
      <c r="Z37" s="282">
        <v>3.4</v>
      </c>
      <c r="AA37" s="282"/>
      <c r="AB37" s="282"/>
      <c r="AC37" s="282"/>
      <c r="AD37" s="287">
        <v>14688</v>
      </c>
      <c r="AE37" s="287"/>
      <c r="AF37" s="287"/>
      <c r="AG37" s="287"/>
      <c r="AH37" s="287"/>
      <c r="AI37" s="287"/>
      <c r="AJ37" s="287"/>
      <c r="AK37" s="287"/>
      <c r="AL37" s="283">
        <v>0.1</v>
      </c>
      <c r="AM37" s="238"/>
      <c r="AN37" s="238"/>
      <c r="AO37" s="296"/>
      <c r="AQ37" s="302" t="s">
        <v>409</v>
      </c>
      <c r="AR37" s="111"/>
      <c r="AS37" s="111"/>
      <c r="AT37" s="111"/>
      <c r="AU37" s="111"/>
      <c r="AV37" s="111"/>
      <c r="AW37" s="111"/>
      <c r="AX37" s="111"/>
      <c r="AY37" s="310"/>
      <c r="AZ37" s="274">
        <v>545000</v>
      </c>
      <c r="BA37" s="217"/>
      <c r="BB37" s="217"/>
      <c r="BC37" s="217"/>
      <c r="BD37" s="313"/>
      <c r="BE37" s="313"/>
      <c r="BF37" s="316"/>
      <c r="BG37" s="261" t="s">
        <v>412</v>
      </c>
      <c r="BH37" s="1"/>
      <c r="BI37" s="1"/>
      <c r="BJ37" s="1"/>
      <c r="BK37" s="1"/>
      <c r="BL37" s="1"/>
      <c r="BM37" s="1"/>
      <c r="BN37" s="1"/>
      <c r="BO37" s="1"/>
      <c r="BP37" s="1"/>
      <c r="BQ37" s="1"/>
      <c r="BR37" s="1"/>
      <c r="BS37" s="1"/>
      <c r="BT37" s="1"/>
      <c r="BU37" s="269"/>
      <c r="BV37" s="274">
        <v>6222</v>
      </c>
      <c r="BW37" s="217"/>
      <c r="BX37" s="217"/>
      <c r="BY37" s="217"/>
      <c r="BZ37" s="217"/>
      <c r="CA37" s="217"/>
      <c r="CB37" s="326"/>
      <c r="CD37" s="261" t="s">
        <v>160</v>
      </c>
      <c r="CE37" s="1"/>
      <c r="CF37" s="1"/>
      <c r="CG37" s="1"/>
      <c r="CH37" s="1"/>
      <c r="CI37" s="1"/>
      <c r="CJ37" s="1"/>
      <c r="CK37" s="1"/>
      <c r="CL37" s="1"/>
      <c r="CM37" s="1"/>
      <c r="CN37" s="1"/>
      <c r="CO37" s="1"/>
      <c r="CP37" s="1"/>
      <c r="CQ37" s="269"/>
      <c r="CR37" s="274">
        <v>1275325</v>
      </c>
      <c r="CS37" s="313"/>
      <c r="CT37" s="313"/>
      <c r="CU37" s="313"/>
      <c r="CV37" s="313"/>
      <c r="CW37" s="313"/>
      <c r="CX37" s="313"/>
      <c r="CY37" s="332"/>
      <c r="CZ37" s="283">
        <v>6.3</v>
      </c>
      <c r="DA37" s="335"/>
      <c r="DB37" s="335"/>
      <c r="DC37" s="338"/>
      <c r="DD37" s="288">
        <v>1275325</v>
      </c>
      <c r="DE37" s="313"/>
      <c r="DF37" s="313"/>
      <c r="DG37" s="313"/>
      <c r="DH37" s="313"/>
      <c r="DI37" s="313"/>
      <c r="DJ37" s="313"/>
      <c r="DK37" s="332"/>
      <c r="DL37" s="288">
        <v>1130598</v>
      </c>
      <c r="DM37" s="313"/>
      <c r="DN37" s="313"/>
      <c r="DO37" s="313"/>
      <c r="DP37" s="313"/>
      <c r="DQ37" s="313"/>
      <c r="DR37" s="313"/>
      <c r="DS37" s="313"/>
      <c r="DT37" s="313"/>
      <c r="DU37" s="313"/>
      <c r="DV37" s="332"/>
      <c r="DW37" s="283">
        <v>10.3</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577400</v>
      </c>
      <c r="S38" s="217"/>
      <c r="T38" s="217"/>
      <c r="U38" s="217"/>
      <c r="V38" s="217"/>
      <c r="W38" s="217"/>
      <c r="X38" s="217"/>
      <c r="Y38" s="279"/>
      <c r="Z38" s="282">
        <v>2.7</v>
      </c>
      <c r="AA38" s="282"/>
      <c r="AB38" s="282"/>
      <c r="AC38" s="282"/>
      <c r="AD38" s="287" t="s">
        <v>198</v>
      </c>
      <c r="AE38" s="287"/>
      <c r="AF38" s="287"/>
      <c r="AG38" s="287"/>
      <c r="AH38" s="287"/>
      <c r="AI38" s="287"/>
      <c r="AJ38" s="287"/>
      <c r="AK38" s="287"/>
      <c r="AL38" s="283" t="s">
        <v>198</v>
      </c>
      <c r="AM38" s="238"/>
      <c r="AN38" s="238"/>
      <c r="AO38" s="296"/>
      <c r="AQ38" s="302" t="s">
        <v>229</v>
      </c>
      <c r="AR38" s="111"/>
      <c r="AS38" s="111"/>
      <c r="AT38" s="111"/>
      <c r="AU38" s="111"/>
      <c r="AV38" s="111"/>
      <c r="AW38" s="111"/>
      <c r="AX38" s="111"/>
      <c r="AY38" s="310"/>
      <c r="AZ38" s="274">
        <v>22679</v>
      </c>
      <c r="BA38" s="217"/>
      <c r="BB38" s="217"/>
      <c r="BC38" s="217"/>
      <c r="BD38" s="313"/>
      <c r="BE38" s="313"/>
      <c r="BF38" s="316"/>
      <c r="BG38" s="261" t="s">
        <v>414</v>
      </c>
      <c r="BH38" s="1"/>
      <c r="BI38" s="1"/>
      <c r="BJ38" s="1"/>
      <c r="BK38" s="1"/>
      <c r="BL38" s="1"/>
      <c r="BM38" s="1"/>
      <c r="BN38" s="1"/>
      <c r="BO38" s="1"/>
      <c r="BP38" s="1"/>
      <c r="BQ38" s="1"/>
      <c r="BR38" s="1"/>
      <c r="BS38" s="1"/>
      <c r="BT38" s="1"/>
      <c r="BU38" s="269"/>
      <c r="BV38" s="274">
        <v>5872</v>
      </c>
      <c r="BW38" s="217"/>
      <c r="BX38" s="217"/>
      <c r="BY38" s="217"/>
      <c r="BZ38" s="217"/>
      <c r="CA38" s="217"/>
      <c r="CB38" s="326"/>
      <c r="CD38" s="261" t="s">
        <v>415</v>
      </c>
      <c r="CE38" s="1"/>
      <c r="CF38" s="1"/>
      <c r="CG38" s="1"/>
      <c r="CH38" s="1"/>
      <c r="CI38" s="1"/>
      <c r="CJ38" s="1"/>
      <c r="CK38" s="1"/>
      <c r="CL38" s="1"/>
      <c r="CM38" s="1"/>
      <c r="CN38" s="1"/>
      <c r="CO38" s="1"/>
      <c r="CP38" s="1"/>
      <c r="CQ38" s="269"/>
      <c r="CR38" s="274">
        <v>1619282</v>
      </c>
      <c r="CS38" s="217"/>
      <c r="CT38" s="217"/>
      <c r="CU38" s="217"/>
      <c r="CV38" s="217"/>
      <c r="CW38" s="217"/>
      <c r="CX38" s="217"/>
      <c r="CY38" s="279"/>
      <c r="CZ38" s="283">
        <v>8</v>
      </c>
      <c r="DA38" s="335"/>
      <c r="DB38" s="335"/>
      <c r="DC38" s="338"/>
      <c r="DD38" s="288">
        <v>1348204</v>
      </c>
      <c r="DE38" s="217"/>
      <c r="DF38" s="217"/>
      <c r="DG38" s="217"/>
      <c r="DH38" s="217"/>
      <c r="DI38" s="217"/>
      <c r="DJ38" s="217"/>
      <c r="DK38" s="279"/>
      <c r="DL38" s="288">
        <v>1306254</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417</v>
      </c>
      <c r="AR39" s="111"/>
      <c r="AS39" s="111"/>
      <c r="AT39" s="111"/>
      <c r="AU39" s="111"/>
      <c r="AV39" s="111"/>
      <c r="AW39" s="111"/>
      <c r="AX39" s="111"/>
      <c r="AY39" s="310"/>
      <c r="AZ39" s="274" t="s">
        <v>198</v>
      </c>
      <c r="BA39" s="217"/>
      <c r="BB39" s="217"/>
      <c r="BC39" s="217"/>
      <c r="BD39" s="313"/>
      <c r="BE39" s="313"/>
      <c r="BF39" s="316"/>
      <c r="BG39" s="261" t="s">
        <v>335</v>
      </c>
      <c r="BH39" s="1"/>
      <c r="BI39" s="1"/>
      <c r="BJ39" s="1"/>
      <c r="BK39" s="1"/>
      <c r="BL39" s="1"/>
      <c r="BM39" s="1"/>
      <c r="BN39" s="1"/>
      <c r="BO39" s="1"/>
      <c r="BP39" s="1"/>
      <c r="BQ39" s="1"/>
      <c r="BR39" s="1"/>
      <c r="BS39" s="1"/>
      <c r="BT39" s="1"/>
      <c r="BU39" s="269"/>
      <c r="BV39" s="274">
        <v>9136</v>
      </c>
      <c r="BW39" s="217"/>
      <c r="BX39" s="217"/>
      <c r="BY39" s="217"/>
      <c r="BZ39" s="217"/>
      <c r="CA39" s="217"/>
      <c r="CB39" s="326"/>
      <c r="CD39" s="261" t="s">
        <v>422</v>
      </c>
      <c r="CE39" s="1"/>
      <c r="CF39" s="1"/>
      <c r="CG39" s="1"/>
      <c r="CH39" s="1"/>
      <c r="CI39" s="1"/>
      <c r="CJ39" s="1"/>
      <c r="CK39" s="1"/>
      <c r="CL39" s="1"/>
      <c r="CM39" s="1"/>
      <c r="CN39" s="1"/>
      <c r="CO39" s="1"/>
      <c r="CP39" s="1"/>
      <c r="CQ39" s="269"/>
      <c r="CR39" s="274">
        <v>1751867</v>
      </c>
      <c r="CS39" s="313"/>
      <c r="CT39" s="313"/>
      <c r="CU39" s="313"/>
      <c r="CV39" s="313"/>
      <c r="CW39" s="313"/>
      <c r="CX39" s="313"/>
      <c r="CY39" s="332"/>
      <c r="CZ39" s="283">
        <v>8.6</v>
      </c>
      <c r="DA39" s="335"/>
      <c r="DB39" s="335"/>
      <c r="DC39" s="338"/>
      <c r="DD39" s="288">
        <v>972005</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t="s">
        <v>198</v>
      </c>
      <c r="S40" s="217"/>
      <c r="T40" s="217"/>
      <c r="U40" s="217"/>
      <c r="V40" s="217"/>
      <c r="W40" s="217"/>
      <c r="X40" s="217"/>
      <c r="Y40" s="279"/>
      <c r="Z40" s="282" t="s">
        <v>198</v>
      </c>
      <c r="AA40" s="282"/>
      <c r="AB40" s="282"/>
      <c r="AC40" s="282"/>
      <c r="AD40" s="287" t="s">
        <v>198</v>
      </c>
      <c r="AE40" s="287"/>
      <c r="AF40" s="287"/>
      <c r="AG40" s="287"/>
      <c r="AH40" s="287"/>
      <c r="AI40" s="287"/>
      <c r="AJ40" s="287"/>
      <c r="AK40" s="287"/>
      <c r="AL40" s="283" t="s">
        <v>198</v>
      </c>
      <c r="AM40" s="238"/>
      <c r="AN40" s="238"/>
      <c r="AO40" s="296"/>
      <c r="AQ40" s="302" t="s">
        <v>425</v>
      </c>
      <c r="AR40" s="111"/>
      <c r="AS40" s="111"/>
      <c r="AT40" s="111"/>
      <c r="AU40" s="111"/>
      <c r="AV40" s="111"/>
      <c r="AW40" s="111"/>
      <c r="AX40" s="111"/>
      <c r="AY40" s="310"/>
      <c r="AZ40" s="274" t="s">
        <v>198</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94</v>
      </c>
      <c r="BW40" s="217"/>
      <c r="BX40" s="217"/>
      <c r="BY40" s="217"/>
      <c r="BZ40" s="217"/>
      <c r="CA40" s="217"/>
      <c r="CB40" s="326"/>
      <c r="CD40" s="261" t="s">
        <v>369</v>
      </c>
      <c r="CE40" s="1"/>
      <c r="CF40" s="1"/>
      <c r="CG40" s="1"/>
      <c r="CH40" s="1"/>
      <c r="CI40" s="1"/>
      <c r="CJ40" s="1"/>
      <c r="CK40" s="1"/>
      <c r="CL40" s="1"/>
      <c r="CM40" s="1"/>
      <c r="CN40" s="1"/>
      <c r="CO40" s="1"/>
      <c r="CP40" s="1"/>
      <c r="CQ40" s="269"/>
      <c r="CR40" s="274">
        <v>11337</v>
      </c>
      <c r="CS40" s="217"/>
      <c r="CT40" s="217"/>
      <c r="CU40" s="217"/>
      <c r="CV40" s="217"/>
      <c r="CW40" s="217"/>
      <c r="CX40" s="217"/>
      <c r="CY40" s="279"/>
      <c r="CZ40" s="283">
        <v>0.1</v>
      </c>
      <c r="DA40" s="335"/>
      <c r="DB40" s="335"/>
      <c r="DC40" s="338"/>
      <c r="DD40" s="288">
        <v>3337</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21039706</v>
      </c>
      <c r="S41" s="277"/>
      <c r="T41" s="277"/>
      <c r="U41" s="277"/>
      <c r="V41" s="277"/>
      <c r="W41" s="277"/>
      <c r="X41" s="277"/>
      <c r="Y41" s="280"/>
      <c r="Z41" s="284">
        <v>100</v>
      </c>
      <c r="AA41" s="284"/>
      <c r="AB41" s="284"/>
      <c r="AC41" s="284"/>
      <c r="AD41" s="289">
        <v>10967541</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371298</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198</v>
      </c>
      <c r="BW41" s="217"/>
      <c r="BX41" s="217"/>
      <c r="BY41" s="217"/>
      <c r="BZ41" s="217"/>
      <c r="CA41" s="217"/>
      <c r="CB41" s="326"/>
      <c r="CD41" s="261" t="s">
        <v>286</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1247984</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324</v>
      </c>
      <c r="BW42" s="277"/>
      <c r="BX42" s="277"/>
      <c r="BY42" s="277"/>
      <c r="BZ42" s="277"/>
      <c r="CA42" s="277"/>
      <c r="CB42" s="327"/>
      <c r="CD42" s="261" t="s">
        <v>278</v>
      </c>
      <c r="CE42" s="1"/>
      <c r="CF42" s="1"/>
      <c r="CG42" s="1"/>
      <c r="CH42" s="1"/>
      <c r="CI42" s="1"/>
      <c r="CJ42" s="1"/>
      <c r="CK42" s="1"/>
      <c r="CL42" s="1"/>
      <c r="CM42" s="1"/>
      <c r="CN42" s="1"/>
      <c r="CO42" s="1"/>
      <c r="CP42" s="1"/>
      <c r="CQ42" s="269"/>
      <c r="CR42" s="274">
        <v>1317631</v>
      </c>
      <c r="CS42" s="313"/>
      <c r="CT42" s="313"/>
      <c r="CU42" s="313"/>
      <c r="CV42" s="313"/>
      <c r="CW42" s="313"/>
      <c r="CX42" s="313"/>
      <c r="CY42" s="332"/>
      <c r="CZ42" s="283">
        <v>6.5</v>
      </c>
      <c r="DA42" s="335"/>
      <c r="DB42" s="335"/>
      <c r="DC42" s="338"/>
      <c r="DD42" s="288">
        <v>345985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84</v>
      </c>
      <c r="CE43" s="1"/>
      <c r="CF43" s="1"/>
      <c r="CG43" s="1"/>
      <c r="CH43" s="1"/>
      <c r="CI43" s="1"/>
      <c r="CJ43" s="1"/>
      <c r="CK43" s="1"/>
      <c r="CL43" s="1"/>
      <c r="CM43" s="1"/>
      <c r="CN43" s="1"/>
      <c r="CO43" s="1"/>
      <c r="CP43" s="1"/>
      <c r="CQ43" s="269"/>
      <c r="CR43" s="274">
        <v>61609</v>
      </c>
      <c r="CS43" s="313"/>
      <c r="CT43" s="313"/>
      <c r="CU43" s="313"/>
      <c r="CV43" s="313"/>
      <c r="CW43" s="313"/>
      <c r="CX43" s="313"/>
      <c r="CY43" s="332"/>
      <c r="CZ43" s="283">
        <v>0.3</v>
      </c>
      <c r="DA43" s="335"/>
      <c r="DB43" s="335"/>
      <c r="DC43" s="338"/>
      <c r="DD43" s="288">
        <v>61609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432</v>
      </c>
      <c r="CG44" s="1"/>
      <c r="CH44" s="1"/>
      <c r="CI44" s="1"/>
      <c r="CJ44" s="1"/>
      <c r="CK44" s="1"/>
      <c r="CL44" s="1"/>
      <c r="CM44" s="1"/>
      <c r="CN44" s="1"/>
      <c r="CO44" s="1"/>
      <c r="CP44" s="1"/>
      <c r="CQ44" s="269"/>
      <c r="CR44" s="274">
        <v>1317631</v>
      </c>
      <c r="CS44" s="217"/>
      <c r="CT44" s="217"/>
      <c r="CU44" s="217"/>
      <c r="CV44" s="217"/>
      <c r="CW44" s="217"/>
      <c r="CX44" s="217"/>
      <c r="CY44" s="279"/>
      <c r="CZ44" s="283">
        <v>6.5</v>
      </c>
      <c r="DA44" s="238"/>
      <c r="DB44" s="238"/>
      <c r="DC44" s="285"/>
      <c r="DD44" s="288">
        <v>345985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252822</v>
      </c>
      <c r="CS45" s="313"/>
      <c r="CT45" s="313"/>
      <c r="CU45" s="313"/>
      <c r="CV45" s="313"/>
      <c r="CW45" s="313"/>
      <c r="CX45" s="313"/>
      <c r="CY45" s="332"/>
      <c r="CZ45" s="283">
        <v>1.2</v>
      </c>
      <c r="DA45" s="335"/>
      <c r="DB45" s="335"/>
      <c r="DC45" s="338"/>
      <c r="DD45" s="288">
        <v>37697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1008324</v>
      </c>
      <c r="CS46" s="217"/>
      <c r="CT46" s="217"/>
      <c r="CU46" s="217"/>
      <c r="CV46" s="217"/>
      <c r="CW46" s="217"/>
      <c r="CX46" s="217"/>
      <c r="CY46" s="279"/>
      <c r="CZ46" s="283">
        <v>5</v>
      </c>
      <c r="DA46" s="238"/>
      <c r="DB46" s="238"/>
      <c r="DC46" s="285"/>
      <c r="DD46" s="288">
        <v>302303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t="s">
        <v>198</v>
      </c>
      <c r="CS47" s="313"/>
      <c r="CT47" s="313"/>
      <c r="CU47" s="313"/>
      <c r="CV47" s="313"/>
      <c r="CW47" s="313"/>
      <c r="CX47" s="313"/>
      <c r="CY47" s="332"/>
      <c r="CZ47" s="283" t="s">
        <v>198</v>
      </c>
      <c r="DA47" s="335"/>
      <c r="DB47" s="335"/>
      <c r="DC47" s="338"/>
      <c r="DD47" s="288" t="s">
        <v>198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437</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20325841</v>
      </c>
      <c r="CS49" s="312"/>
      <c r="CT49" s="312"/>
      <c r="CU49" s="312"/>
      <c r="CV49" s="312"/>
      <c r="CW49" s="312"/>
      <c r="CX49" s="312"/>
      <c r="CY49" s="333"/>
      <c r="CZ49" s="292">
        <v>100</v>
      </c>
      <c r="DA49" s="336"/>
      <c r="DB49" s="336"/>
      <c r="DC49" s="339"/>
      <c r="DD49" s="342">
        <v>13836128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MYC6cAuNISoU4nQhYYTt+FsFLoHvqsIZsnemIa9KkGUI6Qjq7HOxpLm4WC6g5d7aXTGDcwwvu2krpCx0X1JuzQ==" saltValue="naz7hjJko7+l8uc4pZcD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V1" zoomScale="70" zoomScaleNormal="70" zoomScaleSheetLayoutView="70" workbookViewId="0">
      <selection activeCell="BR8" sqref="BR8"/>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62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179</v>
      </c>
      <c r="R5" s="447"/>
      <c r="S5" s="447"/>
      <c r="T5" s="447"/>
      <c r="U5" s="458"/>
      <c r="V5" s="435" t="s">
        <v>441</v>
      </c>
      <c r="W5" s="447"/>
      <c r="X5" s="447"/>
      <c r="Y5" s="447"/>
      <c r="Z5" s="458"/>
      <c r="AA5" s="435" t="s">
        <v>442</v>
      </c>
      <c r="AB5" s="447"/>
      <c r="AC5" s="447"/>
      <c r="AD5" s="447"/>
      <c r="AE5" s="447"/>
      <c r="AF5" s="504" t="s">
        <v>177</v>
      </c>
      <c r="AG5" s="447"/>
      <c r="AH5" s="447"/>
      <c r="AI5" s="447"/>
      <c r="AJ5" s="522"/>
      <c r="AK5" s="447" t="s">
        <v>443</v>
      </c>
      <c r="AL5" s="447"/>
      <c r="AM5" s="447"/>
      <c r="AN5" s="447"/>
      <c r="AO5" s="458"/>
      <c r="AP5" s="435" t="s">
        <v>444</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318</v>
      </c>
      <c r="CN5" s="447"/>
      <c r="CO5" s="447"/>
      <c r="CP5" s="447"/>
      <c r="CQ5" s="458"/>
      <c r="CR5" s="435" t="s">
        <v>243</v>
      </c>
      <c r="CS5" s="447"/>
      <c r="CT5" s="447"/>
      <c r="CU5" s="447"/>
      <c r="CV5" s="458"/>
      <c r="CW5" s="435" t="s">
        <v>51</v>
      </c>
      <c r="CX5" s="447"/>
      <c r="CY5" s="447"/>
      <c r="CZ5" s="447"/>
      <c r="DA5" s="458"/>
      <c r="DB5" s="435" t="s">
        <v>450</v>
      </c>
      <c r="DC5" s="447"/>
      <c r="DD5" s="447"/>
      <c r="DE5" s="447"/>
      <c r="DF5" s="458"/>
      <c r="DG5" s="700" t="s">
        <v>241</v>
      </c>
      <c r="DH5" s="703"/>
      <c r="DI5" s="703"/>
      <c r="DJ5" s="703"/>
      <c r="DK5" s="708"/>
      <c r="DL5" s="700" t="s">
        <v>452</v>
      </c>
      <c r="DM5" s="703"/>
      <c r="DN5" s="703"/>
      <c r="DO5" s="703"/>
      <c r="DP5" s="708"/>
      <c r="DQ5" s="435" t="s">
        <v>454</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21040</v>
      </c>
      <c r="R7" s="449"/>
      <c r="S7" s="449"/>
      <c r="T7" s="449"/>
      <c r="U7" s="449"/>
      <c r="V7" s="449">
        <v>20326</v>
      </c>
      <c r="W7" s="449"/>
      <c r="X7" s="449"/>
      <c r="Y7" s="449"/>
      <c r="Z7" s="449"/>
      <c r="AA7" s="449">
        <v>714</v>
      </c>
      <c r="AB7" s="449"/>
      <c r="AC7" s="449"/>
      <c r="AD7" s="449"/>
      <c r="AE7" s="492"/>
      <c r="AF7" s="506">
        <v>665</v>
      </c>
      <c r="AG7" s="519"/>
      <c r="AH7" s="519"/>
      <c r="AI7" s="519"/>
      <c r="AJ7" s="524"/>
      <c r="AK7" s="532">
        <v>623</v>
      </c>
      <c r="AL7" s="449"/>
      <c r="AM7" s="449"/>
      <c r="AN7" s="449"/>
      <c r="AO7" s="449"/>
      <c r="AP7" s="449">
        <v>23600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215</v>
      </c>
      <c r="BS7" s="399" t="s">
        <v>534</v>
      </c>
      <c r="BT7" s="419"/>
      <c r="BU7" s="419"/>
      <c r="BV7" s="419"/>
      <c r="BW7" s="419"/>
      <c r="BX7" s="419"/>
      <c r="BY7" s="419"/>
      <c r="BZ7" s="419"/>
      <c r="CA7" s="419"/>
      <c r="CB7" s="419"/>
      <c r="CC7" s="419"/>
      <c r="CD7" s="419"/>
      <c r="CE7" s="419"/>
      <c r="CF7" s="419"/>
      <c r="CG7" s="431"/>
      <c r="CH7" s="663">
        <v>4</v>
      </c>
      <c r="CI7" s="666"/>
      <c r="CJ7" s="666"/>
      <c r="CK7" s="666"/>
      <c r="CL7" s="681"/>
      <c r="CM7" s="663">
        <v>2224</v>
      </c>
      <c r="CN7" s="666"/>
      <c r="CO7" s="666"/>
      <c r="CP7" s="666"/>
      <c r="CQ7" s="681"/>
      <c r="CR7" s="663">
        <v>1</v>
      </c>
      <c r="CS7" s="666"/>
      <c r="CT7" s="666"/>
      <c r="CU7" s="666"/>
      <c r="CV7" s="681"/>
      <c r="CW7" s="663" t="s">
        <v>198</v>
      </c>
      <c r="CX7" s="666"/>
      <c r="CY7" s="666"/>
      <c r="CZ7" s="666"/>
      <c r="DA7" s="681"/>
      <c r="DB7" s="663" t="s">
        <v>198</v>
      </c>
      <c r="DC7" s="666"/>
      <c r="DD7" s="666"/>
      <c r="DE7" s="666"/>
      <c r="DF7" s="681"/>
      <c r="DG7" s="663" t="s">
        <v>198</v>
      </c>
      <c r="DH7" s="666"/>
      <c r="DI7" s="666"/>
      <c r="DJ7" s="666"/>
      <c r="DK7" s="681"/>
      <c r="DL7" s="663">
        <v>1500</v>
      </c>
      <c r="DM7" s="666"/>
      <c r="DN7" s="666"/>
      <c r="DO7" s="666"/>
      <c r="DP7" s="681"/>
      <c r="DQ7" s="663">
        <v>150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365</v>
      </c>
      <c r="BT8" s="420"/>
      <c r="BU8" s="420"/>
      <c r="BV8" s="420"/>
      <c r="BW8" s="420"/>
      <c r="BX8" s="420"/>
      <c r="BY8" s="420"/>
      <c r="BZ8" s="420"/>
      <c r="CA8" s="420"/>
      <c r="CB8" s="420"/>
      <c r="CC8" s="420"/>
      <c r="CD8" s="420"/>
      <c r="CE8" s="420"/>
      <c r="CF8" s="420"/>
      <c r="CG8" s="432"/>
      <c r="CH8" s="444">
        <v>9</v>
      </c>
      <c r="CI8" s="456"/>
      <c r="CJ8" s="456"/>
      <c r="CK8" s="456"/>
      <c r="CL8" s="682"/>
      <c r="CM8" s="444">
        <v>129</v>
      </c>
      <c r="CN8" s="456"/>
      <c r="CO8" s="456"/>
      <c r="CP8" s="456"/>
      <c r="CQ8" s="682"/>
      <c r="CR8" s="444">
        <v>17</v>
      </c>
      <c r="CS8" s="456"/>
      <c r="CT8" s="456"/>
      <c r="CU8" s="456"/>
      <c r="CV8" s="682"/>
      <c r="CW8" s="444" t="s">
        <v>198</v>
      </c>
      <c r="CX8" s="456"/>
      <c r="CY8" s="456"/>
      <c r="CZ8" s="456"/>
      <c r="DA8" s="682"/>
      <c r="DB8" s="444" t="s">
        <v>198</v>
      </c>
      <c r="DC8" s="456"/>
      <c r="DD8" s="456"/>
      <c r="DE8" s="456"/>
      <c r="DF8" s="682"/>
      <c r="DG8" s="444" t="s">
        <v>198</v>
      </c>
      <c r="DH8" s="456"/>
      <c r="DI8" s="456"/>
      <c r="DJ8" s="456"/>
      <c r="DK8" s="682"/>
      <c r="DL8" s="444" t="s">
        <v>198</v>
      </c>
      <c r="DM8" s="456"/>
      <c r="DN8" s="456"/>
      <c r="DO8" s="456"/>
      <c r="DP8" s="682"/>
      <c r="DQ8" s="444" t="s">
        <v>198</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303</v>
      </c>
      <c r="C23" s="421"/>
      <c r="D23" s="421"/>
      <c r="E23" s="421"/>
      <c r="F23" s="421"/>
      <c r="G23" s="421"/>
      <c r="H23" s="421"/>
      <c r="I23" s="421"/>
      <c r="J23" s="421"/>
      <c r="K23" s="421"/>
      <c r="L23" s="421"/>
      <c r="M23" s="421"/>
      <c r="N23" s="421"/>
      <c r="O23" s="421"/>
      <c r="P23" s="433"/>
      <c r="Q23" s="440">
        <v>21040</v>
      </c>
      <c r="R23" s="452"/>
      <c r="S23" s="452"/>
      <c r="T23" s="452"/>
      <c r="U23" s="452"/>
      <c r="V23" s="452">
        <v>20326</v>
      </c>
      <c r="W23" s="452"/>
      <c r="X23" s="452"/>
      <c r="Y23" s="452"/>
      <c r="Z23" s="452"/>
      <c r="AA23" s="452">
        <v>714</v>
      </c>
      <c r="AB23" s="452"/>
      <c r="AC23" s="452"/>
      <c r="AD23" s="452"/>
      <c r="AE23" s="494"/>
      <c r="AF23" s="508">
        <v>665</v>
      </c>
      <c r="AG23" s="452"/>
      <c r="AH23" s="452"/>
      <c r="AI23" s="452"/>
      <c r="AJ23" s="526"/>
      <c r="AK23" s="534"/>
      <c r="AL23" s="455"/>
      <c r="AM23" s="455"/>
      <c r="AN23" s="455"/>
      <c r="AO23" s="455"/>
      <c r="AP23" s="452">
        <v>23600</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459</v>
      </c>
      <c r="R26" s="447"/>
      <c r="S26" s="447"/>
      <c r="T26" s="447"/>
      <c r="U26" s="458"/>
      <c r="V26" s="435" t="s">
        <v>460</v>
      </c>
      <c r="W26" s="447"/>
      <c r="X26" s="447"/>
      <c r="Y26" s="447"/>
      <c r="Z26" s="458"/>
      <c r="AA26" s="435" t="s">
        <v>461</v>
      </c>
      <c r="AB26" s="447"/>
      <c r="AC26" s="447"/>
      <c r="AD26" s="447"/>
      <c r="AE26" s="447"/>
      <c r="AF26" s="509" t="s">
        <v>246</v>
      </c>
      <c r="AG26" s="520"/>
      <c r="AH26" s="520"/>
      <c r="AI26" s="520"/>
      <c r="AJ26" s="527"/>
      <c r="AK26" s="447" t="s">
        <v>389</v>
      </c>
      <c r="AL26" s="447"/>
      <c r="AM26" s="447"/>
      <c r="AN26" s="447"/>
      <c r="AO26" s="458"/>
      <c r="AP26" s="435" t="s">
        <v>357</v>
      </c>
      <c r="AQ26" s="447"/>
      <c r="AR26" s="447"/>
      <c r="AS26" s="447"/>
      <c r="AT26" s="458"/>
      <c r="AU26" s="435" t="s">
        <v>462</v>
      </c>
      <c r="AV26" s="447"/>
      <c r="AW26" s="447"/>
      <c r="AX26" s="447"/>
      <c r="AY26" s="458"/>
      <c r="AZ26" s="435" t="s">
        <v>463</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464</v>
      </c>
      <c r="C28" s="419"/>
      <c r="D28" s="419"/>
      <c r="E28" s="419"/>
      <c r="F28" s="419"/>
      <c r="G28" s="419"/>
      <c r="H28" s="419"/>
      <c r="I28" s="419"/>
      <c r="J28" s="419"/>
      <c r="K28" s="419"/>
      <c r="L28" s="419"/>
      <c r="M28" s="419"/>
      <c r="N28" s="419"/>
      <c r="O28" s="419"/>
      <c r="P28" s="431"/>
      <c r="Q28" s="441">
        <v>4550</v>
      </c>
      <c r="R28" s="453"/>
      <c r="S28" s="453"/>
      <c r="T28" s="453"/>
      <c r="U28" s="453"/>
      <c r="V28" s="453">
        <v>4533</v>
      </c>
      <c r="W28" s="453"/>
      <c r="X28" s="453"/>
      <c r="Y28" s="453"/>
      <c r="Z28" s="453"/>
      <c r="AA28" s="453">
        <v>17</v>
      </c>
      <c r="AB28" s="453"/>
      <c r="AC28" s="453"/>
      <c r="AD28" s="453"/>
      <c r="AE28" s="495"/>
      <c r="AF28" s="511">
        <v>17</v>
      </c>
      <c r="AG28" s="453"/>
      <c r="AH28" s="453"/>
      <c r="AI28" s="453"/>
      <c r="AJ28" s="529"/>
      <c r="AK28" s="535">
        <v>571</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4256</v>
      </c>
      <c r="R29" s="450"/>
      <c r="S29" s="450"/>
      <c r="T29" s="450"/>
      <c r="U29" s="450"/>
      <c r="V29" s="450">
        <v>4075</v>
      </c>
      <c r="W29" s="450"/>
      <c r="X29" s="450"/>
      <c r="Y29" s="450"/>
      <c r="Z29" s="450"/>
      <c r="AA29" s="450">
        <v>181</v>
      </c>
      <c r="AB29" s="450"/>
      <c r="AC29" s="450"/>
      <c r="AD29" s="450"/>
      <c r="AE29" s="461"/>
      <c r="AF29" s="507">
        <v>181</v>
      </c>
      <c r="AG29" s="456"/>
      <c r="AH29" s="456"/>
      <c r="AI29" s="456"/>
      <c r="AJ29" s="525"/>
      <c r="AK29" s="460">
        <v>631</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224</v>
      </c>
      <c r="C30" s="420"/>
      <c r="D30" s="420"/>
      <c r="E30" s="420"/>
      <c r="F30" s="420"/>
      <c r="G30" s="420"/>
      <c r="H30" s="420"/>
      <c r="I30" s="420"/>
      <c r="J30" s="420"/>
      <c r="K30" s="420"/>
      <c r="L30" s="420"/>
      <c r="M30" s="420"/>
      <c r="N30" s="420"/>
      <c r="O30" s="420"/>
      <c r="P30" s="432"/>
      <c r="Q30" s="438">
        <v>568</v>
      </c>
      <c r="R30" s="450"/>
      <c r="S30" s="450"/>
      <c r="T30" s="450"/>
      <c r="U30" s="450"/>
      <c r="V30" s="450">
        <v>566</v>
      </c>
      <c r="W30" s="450"/>
      <c r="X30" s="450"/>
      <c r="Y30" s="450"/>
      <c r="Z30" s="450"/>
      <c r="AA30" s="450">
        <v>3</v>
      </c>
      <c r="AB30" s="450"/>
      <c r="AC30" s="450"/>
      <c r="AD30" s="450"/>
      <c r="AE30" s="461"/>
      <c r="AF30" s="507">
        <v>3</v>
      </c>
      <c r="AG30" s="456"/>
      <c r="AH30" s="456"/>
      <c r="AI30" s="456"/>
      <c r="AJ30" s="525"/>
      <c r="AK30" s="460">
        <v>154</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171</v>
      </c>
      <c r="C31" s="420"/>
      <c r="D31" s="420"/>
      <c r="E31" s="420"/>
      <c r="F31" s="420"/>
      <c r="G31" s="420"/>
      <c r="H31" s="420"/>
      <c r="I31" s="420"/>
      <c r="J31" s="420"/>
      <c r="K31" s="420"/>
      <c r="L31" s="420"/>
      <c r="M31" s="420"/>
      <c r="N31" s="420"/>
      <c r="O31" s="420"/>
      <c r="P31" s="432"/>
      <c r="Q31" s="438">
        <v>13</v>
      </c>
      <c r="R31" s="450"/>
      <c r="S31" s="450"/>
      <c r="T31" s="450"/>
      <c r="U31" s="450"/>
      <c r="V31" s="450">
        <v>7</v>
      </c>
      <c r="W31" s="450"/>
      <c r="X31" s="450"/>
      <c r="Y31" s="450"/>
      <c r="Z31" s="450"/>
      <c r="AA31" s="450">
        <v>6</v>
      </c>
      <c r="AB31" s="450"/>
      <c r="AC31" s="450"/>
      <c r="AD31" s="450"/>
      <c r="AE31" s="461"/>
      <c r="AF31" s="507">
        <v>6</v>
      </c>
      <c r="AG31" s="456"/>
      <c r="AH31" s="456"/>
      <c r="AI31" s="456"/>
      <c r="AJ31" s="525"/>
      <c r="AK31" s="460" t="s">
        <v>198</v>
      </c>
      <c r="AL31" s="450"/>
      <c r="AM31" s="450"/>
      <c r="AN31" s="450"/>
      <c r="AO31" s="450"/>
      <c r="AP31" s="450" t="s">
        <v>198</v>
      </c>
      <c r="AQ31" s="450"/>
      <c r="AR31" s="450"/>
      <c r="AS31" s="450"/>
      <c r="AT31" s="450"/>
      <c r="AU31" s="450" t="s">
        <v>198</v>
      </c>
      <c r="AV31" s="450"/>
      <c r="AW31" s="450"/>
      <c r="AX31" s="450"/>
      <c r="AY31" s="450"/>
      <c r="AZ31" s="597" t="s">
        <v>198</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985</v>
      </c>
      <c r="R32" s="450"/>
      <c r="S32" s="450"/>
      <c r="T32" s="450"/>
      <c r="U32" s="450"/>
      <c r="V32" s="450">
        <v>807</v>
      </c>
      <c r="W32" s="450"/>
      <c r="X32" s="450"/>
      <c r="Y32" s="450"/>
      <c r="Z32" s="450"/>
      <c r="AA32" s="450">
        <v>178</v>
      </c>
      <c r="AB32" s="450"/>
      <c r="AC32" s="450"/>
      <c r="AD32" s="450"/>
      <c r="AE32" s="461"/>
      <c r="AF32" s="507">
        <v>974</v>
      </c>
      <c r="AG32" s="456"/>
      <c r="AH32" s="456"/>
      <c r="AI32" s="456"/>
      <c r="AJ32" s="525"/>
      <c r="AK32" s="460">
        <v>36</v>
      </c>
      <c r="AL32" s="450"/>
      <c r="AM32" s="450"/>
      <c r="AN32" s="450"/>
      <c r="AO32" s="450"/>
      <c r="AP32" s="450">
        <v>4587</v>
      </c>
      <c r="AQ32" s="450"/>
      <c r="AR32" s="450"/>
      <c r="AS32" s="450"/>
      <c r="AT32" s="450"/>
      <c r="AU32" s="450">
        <v>243</v>
      </c>
      <c r="AV32" s="450"/>
      <c r="AW32" s="450"/>
      <c r="AX32" s="450"/>
      <c r="AY32" s="450"/>
      <c r="AZ32" s="597" t="s">
        <v>198</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350</v>
      </c>
      <c r="C33" s="420"/>
      <c r="D33" s="420"/>
      <c r="E33" s="420"/>
      <c r="F33" s="420"/>
      <c r="G33" s="420"/>
      <c r="H33" s="420"/>
      <c r="I33" s="420"/>
      <c r="J33" s="420"/>
      <c r="K33" s="420"/>
      <c r="L33" s="420"/>
      <c r="M33" s="420"/>
      <c r="N33" s="420"/>
      <c r="O33" s="420"/>
      <c r="P33" s="432"/>
      <c r="Q33" s="438">
        <v>773</v>
      </c>
      <c r="R33" s="450"/>
      <c r="S33" s="450"/>
      <c r="T33" s="450"/>
      <c r="U33" s="450"/>
      <c r="V33" s="450">
        <v>754</v>
      </c>
      <c r="W33" s="450"/>
      <c r="X33" s="450"/>
      <c r="Y33" s="450"/>
      <c r="Z33" s="450"/>
      <c r="AA33" s="450">
        <v>19</v>
      </c>
      <c r="AB33" s="450"/>
      <c r="AC33" s="450"/>
      <c r="AD33" s="450"/>
      <c r="AE33" s="461"/>
      <c r="AF33" s="507">
        <v>227</v>
      </c>
      <c r="AG33" s="456"/>
      <c r="AH33" s="456"/>
      <c r="AI33" s="456"/>
      <c r="AJ33" s="525"/>
      <c r="AK33" s="460">
        <v>545</v>
      </c>
      <c r="AL33" s="450"/>
      <c r="AM33" s="450"/>
      <c r="AN33" s="450"/>
      <c r="AO33" s="450"/>
      <c r="AP33" s="450">
        <v>4997</v>
      </c>
      <c r="AQ33" s="450"/>
      <c r="AR33" s="450"/>
      <c r="AS33" s="450"/>
      <c r="AT33" s="450"/>
      <c r="AU33" s="450">
        <v>4202</v>
      </c>
      <c r="AV33" s="450"/>
      <c r="AW33" s="450"/>
      <c r="AX33" s="450"/>
      <c r="AY33" s="450"/>
      <c r="AZ33" s="597" t="s">
        <v>198</v>
      </c>
      <c r="BA33" s="597"/>
      <c r="BB33" s="597"/>
      <c r="BC33" s="597"/>
      <c r="BD33" s="597"/>
      <c r="BE33" s="565" t="s">
        <v>466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1407</v>
      </c>
      <c r="AG63" s="452"/>
      <c r="AH63" s="452"/>
      <c r="AI63" s="452"/>
      <c r="AJ63" s="526"/>
      <c r="AK63" s="534"/>
      <c r="AL63" s="455"/>
      <c r="AM63" s="455"/>
      <c r="AN63" s="455"/>
      <c r="AO63" s="455"/>
      <c r="AP63" s="452">
        <v>9584</v>
      </c>
      <c r="AQ63" s="452"/>
      <c r="AR63" s="452"/>
      <c r="AS63" s="452"/>
      <c r="AT63" s="452"/>
      <c r="AU63" s="452">
        <v>4445</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451</v>
      </c>
      <c r="B66" s="397"/>
      <c r="C66" s="397"/>
      <c r="D66" s="397"/>
      <c r="E66" s="397"/>
      <c r="F66" s="397"/>
      <c r="G66" s="397"/>
      <c r="H66" s="397"/>
      <c r="I66" s="397"/>
      <c r="J66" s="397"/>
      <c r="K66" s="397"/>
      <c r="L66" s="397"/>
      <c r="M66" s="397"/>
      <c r="N66" s="397"/>
      <c r="O66" s="397"/>
      <c r="P66" s="429"/>
      <c r="Q66" s="435" t="s">
        <v>459</v>
      </c>
      <c r="R66" s="447"/>
      <c r="S66" s="447"/>
      <c r="T66" s="447"/>
      <c r="U66" s="458"/>
      <c r="V66" s="435" t="s">
        <v>460</v>
      </c>
      <c r="W66" s="447"/>
      <c r="X66" s="447"/>
      <c r="Y66" s="447"/>
      <c r="Z66" s="458"/>
      <c r="AA66" s="435" t="s">
        <v>461</v>
      </c>
      <c r="AB66" s="447"/>
      <c r="AC66" s="447"/>
      <c r="AD66" s="447"/>
      <c r="AE66" s="458"/>
      <c r="AF66" s="512" t="s">
        <v>246</v>
      </c>
      <c r="AG66" s="520"/>
      <c r="AH66" s="520"/>
      <c r="AI66" s="520"/>
      <c r="AJ66" s="530"/>
      <c r="AK66" s="435" t="s">
        <v>389</v>
      </c>
      <c r="AL66" s="397"/>
      <c r="AM66" s="397"/>
      <c r="AN66" s="397"/>
      <c r="AO66" s="429"/>
      <c r="AP66" s="435" t="s">
        <v>357</v>
      </c>
      <c r="AQ66" s="447"/>
      <c r="AR66" s="447"/>
      <c r="AS66" s="447"/>
      <c r="AT66" s="458"/>
      <c r="AU66" s="435" t="s">
        <v>468</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5152</v>
      </c>
      <c r="R68" s="449"/>
      <c r="S68" s="449"/>
      <c r="T68" s="449"/>
      <c r="U68" s="449"/>
      <c r="V68" s="449">
        <v>4750</v>
      </c>
      <c r="W68" s="449"/>
      <c r="X68" s="449"/>
      <c r="Y68" s="449"/>
      <c r="Z68" s="449"/>
      <c r="AA68" s="449">
        <v>402</v>
      </c>
      <c r="AB68" s="449"/>
      <c r="AC68" s="449"/>
      <c r="AD68" s="449"/>
      <c r="AE68" s="449"/>
      <c r="AF68" s="449">
        <v>97</v>
      </c>
      <c r="AG68" s="449"/>
      <c r="AH68" s="449"/>
      <c r="AI68" s="449"/>
      <c r="AJ68" s="449"/>
      <c r="AK68" s="449">
        <v>200</v>
      </c>
      <c r="AL68" s="449"/>
      <c r="AM68" s="449"/>
      <c r="AN68" s="449"/>
      <c r="AO68" s="449"/>
      <c r="AP68" s="449">
        <v>1407</v>
      </c>
      <c r="AQ68" s="449"/>
      <c r="AR68" s="449"/>
      <c r="AS68" s="449"/>
      <c r="AT68" s="449"/>
      <c r="AU68" s="449">
        <v>183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537</v>
      </c>
      <c r="C69" s="420"/>
      <c r="D69" s="420"/>
      <c r="E69" s="420"/>
      <c r="F69" s="420"/>
      <c r="G69" s="420"/>
      <c r="H69" s="420"/>
      <c r="I69" s="420"/>
      <c r="J69" s="420"/>
      <c r="K69" s="420"/>
      <c r="L69" s="420"/>
      <c r="M69" s="420"/>
      <c r="N69" s="420"/>
      <c r="O69" s="420"/>
      <c r="P69" s="432"/>
      <c r="Q69" s="438">
        <v>214</v>
      </c>
      <c r="R69" s="450"/>
      <c r="S69" s="450"/>
      <c r="T69" s="450"/>
      <c r="U69" s="450"/>
      <c r="V69" s="450">
        <v>207</v>
      </c>
      <c r="W69" s="450"/>
      <c r="X69" s="450"/>
      <c r="Y69" s="450"/>
      <c r="Z69" s="450"/>
      <c r="AA69" s="450">
        <v>7</v>
      </c>
      <c r="AB69" s="450"/>
      <c r="AC69" s="450"/>
      <c r="AD69" s="450"/>
      <c r="AE69" s="450"/>
      <c r="AF69" s="450">
        <v>7</v>
      </c>
      <c r="AG69" s="450"/>
      <c r="AH69" s="450"/>
      <c r="AI69" s="450"/>
      <c r="AJ69" s="450"/>
      <c r="AK69" s="450">
        <v>17</v>
      </c>
      <c r="AL69" s="450"/>
      <c r="AM69" s="450"/>
      <c r="AN69" s="450"/>
      <c r="AO69" s="450"/>
      <c r="AP69" s="450">
        <v>61</v>
      </c>
      <c r="AQ69" s="450"/>
      <c r="AR69" s="450"/>
      <c r="AS69" s="450"/>
      <c r="AT69" s="450"/>
      <c r="AU69" s="450">
        <v>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253</v>
      </c>
      <c r="C70" s="420"/>
      <c r="D70" s="420"/>
      <c r="E70" s="420"/>
      <c r="F70" s="420"/>
      <c r="G70" s="420"/>
      <c r="H70" s="420"/>
      <c r="I70" s="420"/>
      <c r="J70" s="420"/>
      <c r="K70" s="420"/>
      <c r="L70" s="420"/>
      <c r="M70" s="420"/>
      <c r="N70" s="420"/>
      <c r="O70" s="420"/>
      <c r="P70" s="432"/>
      <c r="Q70" s="438">
        <v>6</v>
      </c>
      <c r="R70" s="450"/>
      <c r="S70" s="450"/>
      <c r="T70" s="450"/>
      <c r="U70" s="450"/>
      <c r="V70" s="450">
        <v>5</v>
      </c>
      <c r="W70" s="450"/>
      <c r="X70" s="450"/>
      <c r="Y70" s="450"/>
      <c r="Z70" s="450"/>
      <c r="AA70" s="450">
        <v>1</v>
      </c>
      <c r="AB70" s="450"/>
      <c r="AC70" s="450"/>
      <c r="AD70" s="450"/>
      <c r="AE70" s="450"/>
      <c r="AF70" s="450">
        <v>1</v>
      </c>
      <c r="AG70" s="450"/>
      <c r="AH70" s="450"/>
      <c r="AI70" s="450"/>
      <c r="AJ70" s="450"/>
      <c r="AK70" s="450" t="s">
        <v>198</v>
      </c>
      <c r="AL70" s="450"/>
      <c r="AM70" s="450"/>
      <c r="AN70" s="450"/>
      <c r="AO70" s="450"/>
      <c r="AP70" s="450" t="s">
        <v>198</v>
      </c>
      <c r="AQ70" s="450"/>
      <c r="AR70" s="450"/>
      <c r="AS70" s="450"/>
      <c r="AT70" s="450"/>
      <c r="AU70" s="450" t="s">
        <v>198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14983</v>
      </c>
      <c r="R71" s="450"/>
      <c r="S71" s="450"/>
      <c r="T71" s="450"/>
      <c r="U71" s="450"/>
      <c r="V71" s="450">
        <v>14962</v>
      </c>
      <c r="W71" s="450"/>
      <c r="X71" s="450"/>
      <c r="Y71" s="450"/>
      <c r="Z71" s="450"/>
      <c r="AA71" s="450">
        <v>20</v>
      </c>
      <c r="AB71" s="450"/>
      <c r="AC71" s="450"/>
      <c r="AD71" s="450"/>
      <c r="AE71" s="450"/>
      <c r="AF71" s="450">
        <v>20</v>
      </c>
      <c r="AG71" s="450"/>
      <c r="AH71" s="450"/>
      <c r="AI71" s="450"/>
      <c r="AJ71" s="450"/>
      <c r="AK71" s="450">
        <v>196</v>
      </c>
      <c r="AL71" s="450"/>
      <c r="AM71" s="450"/>
      <c r="AN71" s="450"/>
      <c r="AO71" s="450"/>
      <c r="AP71" s="450" t="s">
        <v>198</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85</v>
      </c>
      <c r="R72" s="450"/>
      <c r="S72" s="450"/>
      <c r="T72" s="450"/>
      <c r="U72" s="450"/>
      <c r="V72" s="450">
        <v>85</v>
      </c>
      <c r="W72" s="450"/>
      <c r="X72" s="450"/>
      <c r="Y72" s="450"/>
      <c r="Z72" s="450"/>
      <c r="AA72" s="450">
        <v>1</v>
      </c>
      <c r="AB72" s="450"/>
      <c r="AC72" s="450"/>
      <c r="AD72" s="450"/>
      <c r="AE72" s="450"/>
      <c r="AF72" s="450">
        <v>1</v>
      </c>
      <c r="AG72" s="450"/>
      <c r="AH72" s="450"/>
      <c r="AI72" s="450"/>
      <c r="AJ72" s="450"/>
      <c r="AK72" s="450">
        <v>12</v>
      </c>
      <c r="AL72" s="450"/>
      <c r="AM72" s="450"/>
      <c r="AN72" s="450"/>
      <c r="AO72" s="450"/>
      <c r="AP72" s="450" t="s">
        <v>198</v>
      </c>
      <c r="AQ72" s="450"/>
      <c r="AR72" s="450"/>
      <c r="AS72" s="450"/>
      <c r="AT72" s="450"/>
      <c r="AU72" s="450" t="s">
        <v>198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539</v>
      </c>
      <c r="C73" s="420"/>
      <c r="D73" s="420"/>
      <c r="E73" s="420"/>
      <c r="F73" s="420"/>
      <c r="G73" s="420"/>
      <c r="H73" s="420"/>
      <c r="I73" s="420"/>
      <c r="J73" s="420"/>
      <c r="K73" s="420"/>
      <c r="L73" s="420"/>
      <c r="M73" s="420"/>
      <c r="N73" s="420"/>
      <c r="O73" s="420"/>
      <c r="P73" s="432"/>
      <c r="Q73" s="438">
        <v>65</v>
      </c>
      <c r="R73" s="450"/>
      <c r="S73" s="450"/>
      <c r="T73" s="450"/>
      <c r="U73" s="450"/>
      <c r="V73" s="450">
        <v>58</v>
      </c>
      <c r="W73" s="450"/>
      <c r="X73" s="450"/>
      <c r="Y73" s="450"/>
      <c r="Z73" s="450"/>
      <c r="AA73" s="450">
        <v>8</v>
      </c>
      <c r="AB73" s="450"/>
      <c r="AC73" s="450"/>
      <c r="AD73" s="450"/>
      <c r="AE73" s="450"/>
      <c r="AF73" s="450">
        <v>8</v>
      </c>
      <c r="AG73" s="450"/>
      <c r="AH73" s="450"/>
      <c r="AI73" s="450"/>
      <c r="AJ73" s="450"/>
      <c r="AK73" s="450" t="s">
        <v>198</v>
      </c>
      <c r="AL73" s="450"/>
      <c r="AM73" s="450"/>
      <c r="AN73" s="450"/>
      <c r="AO73" s="450"/>
      <c r="AP73" s="450" t="s">
        <v>198</v>
      </c>
      <c r="AQ73" s="450"/>
      <c r="AR73" s="450"/>
      <c r="AS73" s="450"/>
      <c r="AT73" s="450"/>
      <c r="AU73" s="450" t="s">
        <v>198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396</v>
      </c>
      <c r="C74" s="420"/>
      <c r="D74" s="420"/>
      <c r="E74" s="420"/>
      <c r="F74" s="420"/>
      <c r="G74" s="420"/>
      <c r="H74" s="420"/>
      <c r="I74" s="420"/>
      <c r="J74" s="420"/>
      <c r="K74" s="420"/>
      <c r="L74" s="420"/>
      <c r="M74" s="420"/>
      <c r="N74" s="420"/>
      <c r="O74" s="420"/>
      <c r="P74" s="432"/>
      <c r="Q74" s="438">
        <v>233</v>
      </c>
      <c r="R74" s="450"/>
      <c r="S74" s="450"/>
      <c r="T74" s="450"/>
      <c r="U74" s="450"/>
      <c r="V74" s="450">
        <v>213</v>
      </c>
      <c r="W74" s="450"/>
      <c r="X74" s="450"/>
      <c r="Y74" s="450"/>
      <c r="Z74" s="450"/>
      <c r="AA74" s="450">
        <v>20</v>
      </c>
      <c r="AB74" s="450"/>
      <c r="AC74" s="450"/>
      <c r="AD74" s="450"/>
      <c r="AE74" s="450"/>
      <c r="AF74" s="450">
        <v>20</v>
      </c>
      <c r="AG74" s="450"/>
      <c r="AH74" s="450"/>
      <c r="AI74" s="450"/>
      <c r="AJ74" s="450"/>
      <c r="AK74" s="450" t="s">
        <v>198</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540</v>
      </c>
      <c r="C75" s="420"/>
      <c r="D75" s="420"/>
      <c r="E75" s="420"/>
      <c r="F75" s="420"/>
      <c r="G75" s="420"/>
      <c r="H75" s="420"/>
      <c r="I75" s="420"/>
      <c r="J75" s="420"/>
      <c r="K75" s="420"/>
      <c r="L75" s="420"/>
      <c r="M75" s="420"/>
      <c r="N75" s="420"/>
      <c r="O75" s="420"/>
      <c r="P75" s="432"/>
      <c r="Q75" s="444">
        <v>225</v>
      </c>
      <c r="R75" s="456"/>
      <c r="S75" s="456"/>
      <c r="T75" s="456"/>
      <c r="U75" s="460"/>
      <c r="V75" s="461">
        <v>170</v>
      </c>
      <c r="W75" s="456"/>
      <c r="X75" s="456"/>
      <c r="Y75" s="456"/>
      <c r="Z75" s="460"/>
      <c r="AA75" s="461">
        <v>55</v>
      </c>
      <c r="AB75" s="456"/>
      <c r="AC75" s="456"/>
      <c r="AD75" s="456"/>
      <c r="AE75" s="460"/>
      <c r="AF75" s="461">
        <v>55</v>
      </c>
      <c r="AG75" s="456"/>
      <c r="AH75" s="456"/>
      <c r="AI75" s="456"/>
      <c r="AJ75" s="460"/>
      <c r="AK75" s="461" t="s">
        <v>198</v>
      </c>
      <c r="AL75" s="456"/>
      <c r="AM75" s="456"/>
      <c r="AN75" s="456"/>
      <c r="AO75" s="460"/>
      <c r="AP75" s="461" t="s">
        <v>198</v>
      </c>
      <c r="AQ75" s="456"/>
      <c r="AR75" s="456"/>
      <c r="AS75" s="456"/>
      <c r="AT75" s="460"/>
      <c r="AU75" s="461" t="s">
        <v>198</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541</v>
      </c>
      <c r="C76" s="420"/>
      <c r="D76" s="420"/>
      <c r="E76" s="420"/>
      <c r="F76" s="420"/>
      <c r="G76" s="420"/>
      <c r="H76" s="420"/>
      <c r="I76" s="420"/>
      <c r="J76" s="420"/>
      <c r="K76" s="420"/>
      <c r="L76" s="420"/>
      <c r="M76" s="420"/>
      <c r="N76" s="420"/>
      <c r="O76" s="420"/>
      <c r="P76" s="432"/>
      <c r="Q76" s="444">
        <v>941</v>
      </c>
      <c r="R76" s="456"/>
      <c r="S76" s="456"/>
      <c r="T76" s="456"/>
      <c r="U76" s="460"/>
      <c r="V76" s="461">
        <v>845</v>
      </c>
      <c r="W76" s="456"/>
      <c r="X76" s="456"/>
      <c r="Y76" s="456"/>
      <c r="Z76" s="460"/>
      <c r="AA76" s="461">
        <v>95</v>
      </c>
      <c r="AB76" s="456"/>
      <c r="AC76" s="456"/>
      <c r="AD76" s="456"/>
      <c r="AE76" s="460"/>
      <c r="AF76" s="461">
        <v>95</v>
      </c>
      <c r="AG76" s="456"/>
      <c r="AH76" s="456"/>
      <c r="AI76" s="456"/>
      <c r="AJ76" s="460"/>
      <c r="AK76" s="461" t="s">
        <v>198</v>
      </c>
      <c r="AL76" s="456"/>
      <c r="AM76" s="456"/>
      <c r="AN76" s="456"/>
      <c r="AO76" s="460"/>
      <c r="AP76" s="461" t="s">
        <v>198</v>
      </c>
      <c r="AQ76" s="456"/>
      <c r="AR76" s="456"/>
      <c r="AS76" s="456"/>
      <c r="AT76" s="460"/>
      <c r="AU76" s="461" t="s">
        <v>198</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542</v>
      </c>
      <c r="C77" s="420"/>
      <c r="D77" s="420"/>
      <c r="E77" s="420"/>
      <c r="F77" s="420"/>
      <c r="G77" s="420"/>
      <c r="H77" s="420"/>
      <c r="I77" s="420"/>
      <c r="J77" s="420"/>
      <c r="K77" s="420"/>
      <c r="L77" s="420"/>
      <c r="M77" s="420"/>
      <c r="N77" s="420"/>
      <c r="O77" s="420"/>
      <c r="P77" s="432"/>
      <c r="Q77" s="444">
        <v>134</v>
      </c>
      <c r="R77" s="456"/>
      <c r="S77" s="456"/>
      <c r="T77" s="456"/>
      <c r="U77" s="460"/>
      <c r="V77" s="461">
        <v>104</v>
      </c>
      <c r="W77" s="456"/>
      <c r="X77" s="456"/>
      <c r="Y77" s="456"/>
      <c r="Z77" s="460"/>
      <c r="AA77" s="461">
        <v>30</v>
      </c>
      <c r="AB77" s="456"/>
      <c r="AC77" s="456"/>
      <c r="AD77" s="456"/>
      <c r="AE77" s="460"/>
      <c r="AF77" s="461">
        <v>30</v>
      </c>
      <c r="AG77" s="456"/>
      <c r="AH77" s="456"/>
      <c r="AI77" s="456"/>
      <c r="AJ77" s="460"/>
      <c r="AK77" s="461" t="s">
        <v>198</v>
      </c>
      <c r="AL77" s="456"/>
      <c r="AM77" s="456"/>
      <c r="AN77" s="456"/>
      <c r="AO77" s="460"/>
      <c r="AP77" s="461" t="s">
        <v>198</v>
      </c>
      <c r="AQ77" s="456"/>
      <c r="AR77" s="456"/>
      <c r="AS77" s="456"/>
      <c r="AT77" s="460"/>
      <c r="AU77" s="461" t="s">
        <v>198</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10</v>
      </c>
      <c r="C78" s="420"/>
      <c r="D78" s="420"/>
      <c r="E78" s="420"/>
      <c r="F78" s="420"/>
      <c r="G78" s="420"/>
      <c r="H78" s="420"/>
      <c r="I78" s="420"/>
      <c r="J78" s="420"/>
      <c r="K78" s="420"/>
      <c r="L78" s="420"/>
      <c r="M78" s="420"/>
      <c r="N78" s="420"/>
      <c r="O78" s="420"/>
      <c r="P78" s="432"/>
      <c r="Q78" s="438">
        <v>188</v>
      </c>
      <c r="R78" s="450"/>
      <c r="S78" s="450"/>
      <c r="T78" s="450"/>
      <c r="U78" s="450"/>
      <c r="V78" s="450">
        <v>162</v>
      </c>
      <c r="W78" s="450"/>
      <c r="X78" s="450"/>
      <c r="Y78" s="450"/>
      <c r="Z78" s="450"/>
      <c r="AA78" s="450">
        <v>26</v>
      </c>
      <c r="AB78" s="450"/>
      <c r="AC78" s="450"/>
      <c r="AD78" s="450"/>
      <c r="AE78" s="450"/>
      <c r="AF78" s="450">
        <v>26</v>
      </c>
      <c r="AG78" s="450"/>
      <c r="AH78" s="450"/>
      <c r="AI78" s="450"/>
      <c r="AJ78" s="450"/>
      <c r="AK78" s="450" t="s">
        <v>198</v>
      </c>
      <c r="AL78" s="450"/>
      <c r="AM78" s="450"/>
      <c r="AN78" s="450"/>
      <c r="AO78" s="450"/>
      <c r="AP78" s="450" t="s">
        <v>198</v>
      </c>
      <c r="AQ78" s="450"/>
      <c r="AR78" s="450"/>
      <c r="AS78" s="450"/>
      <c r="AT78" s="450"/>
      <c r="AU78" s="450" t="s">
        <v>198</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543</v>
      </c>
      <c r="C79" s="420"/>
      <c r="D79" s="420"/>
      <c r="E79" s="420"/>
      <c r="F79" s="420"/>
      <c r="G79" s="420"/>
      <c r="H79" s="420"/>
      <c r="I79" s="420"/>
      <c r="J79" s="420"/>
      <c r="K79" s="420"/>
      <c r="L79" s="420"/>
      <c r="M79" s="420"/>
      <c r="N79" s="420"/>
      <c r="O79" s="420"/>
      <c r="P79" s="432"/>
      <c r="Q79" s="438">
        <v>452</v>
      </c>
      <c r="R79" s="450"/>
      <c r="S79" s="450"/>
      <c r="T79" s="450"/>
      <c r="U79" s="450"/>
      <c r="V79" s="450">
        <v>233</v>
      </c>
      <c r="W79" s="450"/>
      <c r="X79" s="450"/>
      <c r="Y79" s="450"/>
      <c r="Z79" s="450"/>
      <c r="AA79" s="450">
        <v>220</v>
      </c>
      <c r="AB79" s="450"/>
      <c r="AC79" s="450"/>
      <c r="AD79" s="450"/>
      <c r="AE79" s="450"/>
      <c r="AF79" s="450">
        <v>220</v>
      </c>
      <c r="AG79" s="450"/>
      <c r="AH79" s="450"/>
      <c r="AI79" s="450"/>
      <c r="AJ79" s="450"/>
      <c r="AK79" s="450" t="s">
        <v>198</v>
      </c>
      <c r="AL79" s="450"/>
      <c r="AM79" s="450"/>
      <c r="AN79" s="450"/>
      <c r="AO79" s="450"/>
      <c r="AP79" s="450" t="s">
        <v>198</v>
      </c>
      <c r="AQ79" s="450"/>
      <c r="AR79" s="450"/>
      <c r="AS79" s="450"/>
      <c r="AT79" s="450"/>
      <c r="AU79" s="450" t="s">
        <v>198</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544</v>
      </c>
      <c r="C80" s="420"/>
      <c r="D80" s="420"/>
      <c r="E80" s="420"/>
      <c r="F80" s="420"/>
      <c r="G80" s="420"/>
      <c r="H80" s="420"/>
      <c r="I80" s="420"/>
      <c r="J80" s="420"/>
      <c r="K80" s="420"/>
      <c r="L80" s="420"/>
      <c r="M80" s="420"/>
      <c r="N80" s="420"/>
      <c r="O80" s="420"/>
      <c r="P80" s="432"/>
      <c r="Q80" s="438">
        <v>1440</v>
      </c>
      <c r="R80" s="450"/>
      <c r="S80" s="450"/>
      <c r="T80" s="450"/>
      <c r="U80" s="450"/>
      <c r="V80" s="450">
        <v>1433</v>
      </c>
      <c r="W80" s="450"/>
      <c r="X80" s="450"/>
      <c r="Y80" s="450"/>
      <c r="Z80" s="450"/>
      <c r="AA80" s="450">
        <v>7</v>
      </c>
      <c r="AB80" s="450"/>
      <c r="AC80" s="450"/>
      <c r="AD80" s="450"/>
      <c r="AE80" s="450"/>
      <c r="AF80" s="450">
        <v>7</v>
      </c>
      <c r="AG80" s="450"/>
      <c r="AH80" s="450"/>
      <c r="AI80" s="450"/>
      <c r="AJ80" s="450"/>
      <c r="AK80" s="450" t="s">
        <v>198</v>
      </c>
      <c r="AL80" s="450"/>
      <c r="AM80" s="450"/>
      <c r="AN80" s="450"/>
      <c r="AO80" s="450"/>
      <c r="AP80" s="450" t="s">
        <v>198</v>
      </c>
      <c r="AQ80" s="450"/>
      <c r="AR80" s="450"/>
      <c r="AS80" s="450"/>
      <c r="AT80" s="450"/>
      <c r="AU80" s="450" t="s">
        <v>198</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545</v>
      </c>
      <c r="C81" s="420"/>
      <c r="D81" s="420"/>
      <c r="E81" s="420"/>
      <c r="F81" s="420"/>
      <c r="G81" s="420"/>
      <c r="H81" s="420"/>
      <c r="I81" s="420"/>
      <c r="J81" s="420"/>
      <c r="K81" s="420"/>
      <c r="L81" s="420"/>
      <c r="M81" s="420"/>
      <c r="N81" s="420"/>
      <c r="O81" s="420"/>
      <c r="P81" s="432"/>
      <c r="Q81" s="438">
        <v>388762</v>
      </c>
      <c r="R81" s="450"/>
      <c r="S81" s="450"/>
      <c r="T81" s="450"/>
      <c r="U81" s="450"/>
      <c r="V81" s="450">
        <v>379528</v>
      </c>
      <c r="W81" s="450"/>
      <c r="X81" s="450"/>
      <c r="Y81" s="450"/>
      <c r="Z81" s="450"/>
      <c r="AA81" s="450">
        <v>9234</v>
      </c>
      <c r="AB81" s="450"/>
      <c r="AC81" s="450"/>
      <c r="AD81" s="450"/>
      <c r="AE81" s="450"/>
      <c r="AF81" s="450">
        <v>8886</v>
      </c>
      <c r="AG81" s="450"/>
      <c r="AH81" s="450"/>
      <c r="AI81" s="450"/>
      <c r="AJ81" s="450"/>
      <c r="AK81" s="450">
        <v>3256</v>
      </c>
      <c r="AL81" s="450"/>
      <c r="AM81" s="450"/>
      <c r="AN81" s="450"/>
      <c r="AO81" s="450"/>
      <c r="AP81" s="450" t="s">
        <v>198</v>
      </c>
      <c r="AQ81" s="450"/>
      <c r="AR81" s="450"/>
      <c r="AS81" s="450"/>
      <c r="AT81" s="450"/>
      <c r="AU81" s="450" t="s">
        <v>198</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9473</v>
      </c>
      <c r="AG88" s="452"/>
      <c r="AH88" s="452"/>
      <c r="AI88" s="452"/>
      <c r="AJ88" s="452"/>
      <c r="AK88" s="455"/>
      <c r="AL88" s="455"/>
      <c r="AM88" s="455"/>
      <c r="AN88" s="455"/>
      <c r="AO88" s="455"/>
      <c r="AP88" s="452">
        <v>1468</v>
      </c>
      <c r="AQ88" s="452"/>
      <c r="AR88" s="452"/>
      <c r="AS88" s="452"/>
      <c r="AT88" s="452"/>
      <c r="AU88" s="452">
        <v>187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18</v>
      </c>
      <c r="CS102" s="604"/>
      <c r="CT102" s="604"/>
      <c r="CU102" s="604"/>
      <c r="CV102" s="697"/>
      <c r="CW102" s="696" t="s">
        <v>198</v>
      </c>
      <c r="CX102" s="604"/>
      <c r="CY102" s="604"/>
      <c r="CZ102" s="604"/>
      <c r="DA102" s="697"/>
      <c r="DB102" s="696" t="s">
        <v>198</v>
      </c>
      <c r="DC102" s="604"/>
      <c r="DD102" s="604"/>
      <c r="DE102" s="604"/>
      <c r="DF102" s="697"/>
      <c r="DG102" s="696" t="s">
        <v>198</v>
      </c>
      <c r="DH102" s="604"/>
      <c r="DI102" s="604"/>
      <c r="DJ102" s="604"/>
      <c r="DK102" s="697"/>
      <c r="DL102" s="696">
        <v>1500</v>
      </c>
      <c r="DM102" s="604"/>
      <c r="DN102" s="604"/>
      <c r="DO102" s="604"/>
      <c r="DP102" s="697"/>
      <c r="DQ102" s="696">
        <v>150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391</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391</v>
      </c>
      <c r="CB109" s="406"/>
      <c r="CC109" s="406"/>
      <c r="CD109" s="406"/>
      <c r="CE109" s="469"/>
      <c r="CF109" s="655" t="s">
        <v>476</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391</v>
      </c>
      <c r="DR109" s="406"/>
      <c r="DS109" s="406"/>
      <c r="DT109" s="406"/>
      <c r="DU109" s="469"/>
      <c r="DV109" s="480" t="s">
        <v>476</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1881343</v>
      </c>
      <c r="AB110" s="487"/>
      <c r="AC110" s="487"/>
      <c r="AD110" s="487"/>
      <c r="AE110" s="498"/>
      <c r="AF110" s="514">
        <v>1860734</v>
      </c>
      <c r="AG110" s="487"/>
      <c r="AH110" s="487"/>
      <c r="AI110" s="487"/>
      <c r="AJ110" s="498"/>
      <c r="AK110" s="514">
        <v>1830145</v>
      </c>
      <c r="AL110" s="487"/>
      <c r="AM110" s="487"/>
      <c r="AN110" s="487"/>
      <c r="AO110" s="498"/>
      <c r="AP110" s="538">
        <v>19</v>
      </c>
      <c r="AQ110" s="546"/>
      <c r="AR110" s="546"/>
      <c r="AS110" s="546"/>
      <c r="AT110" s="556"/>
      <c r="AU110" s="568" t="s">
        <v>122</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23578242</v>
      </c>
      <c r="BR110" s="640"/>
      <c r="BS110" s="640"/>
      <c r="BT110" s="640"/>
      <c r="BU110" s="640"/>
      <c r="BV110" s="640">
        <v>24723748</v>
      </c>
      <c r="BW110" s="640"/>
      <c r="BX110" s="640"/>
      <c r="BY110" s="640"/>
      <c r="BZ110" s="640"/>
      <c r="CA110" s="640">
        <v>23600006</v>
      </c>
      <c r="CB110" s="640"/>
      <c r="CC110" s="640"/>
      <c r="CD110" s="640"/>
      <c r="CE110" s="640"/>
      <c r="CF110" s="656">
        <v>245.1</v>
      </c>
      <c r="CG110" s="660"/>
      <c r="CH110" s="660"/>
      <c r="CI110" s="660"/>
      <c r="CJ110" s="660"/>
      <c r="CK110" s="672" t="s">
        <v>386</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181606</v>
      </c>
      <c r="BR111" s="641"/>
      <c r="BS111" s="641"/>
      <c r="BT111" s="641"/>
      <c r="BU111" s="641"/>
      <c r="BV111" s="641">
        <v>145994</v>
      </c>
      <c r="BW111" s="641"/>
      <c r="BX111" s="641"/>
      <c r="BY111" s="641"/>
      <c r="BZ111" s="641"/>
      <c r="CA111" s="641">
        <v>161517</v>
      </c>
      <c r="CB111" s="641"/>
      <c r="CC111" s="641"/>
      <c r="CD111" s="641"/>
      <c r="CE111" s="641"/>
      <c r="CF111" s="657">
        <v>1.7</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154</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4698577</v>
      </c>
      <c r="BR112" s="641"/>
      <c r="BS112" s="641"/>
      <c r="BT112" s="641"/>
      <c r="BU112" s="641"/>
      <c r="BV112" s="641">
        <v>4516570</v>
      </c>
      <c r="BW112" s="641"/>
      <c r="BX112" s="641"/>
      <c r="BY112" s="641"/>
      <c r="BZ112" s="641"/>
      <c r="CA112" s="641">
        <v>4445460</v>
      </c>
      <c r="CB112" s="641"/>
      <c r="CC112" s="641"/>
      <c r="CD112" s="641"/>
      <c r="CE112" s="641"/>
      <c r="CF112" s="657">
        <v>46.2</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136547</v>
      </c>
      <c r="DH112" s="641"/>
      <c r="DI112" s="641"/>
      <c r="DJ112" s="641"/>
      <c r="DK112" s="641"/>
      <c r="DL112" s="641">
        <v>110277</v>
      </c>
      <c r="DM112" s="641"/>
      <c r="DN112" s="641"/>
      <c r="DO112" s="641"/>
      <c r="DP112" s="641"/>
      <c r="DQ112" s="641">
        <v>85960</v>
      </c>
      <c r="DR112" s="641"/>
      <c r="DS112" s="641"/>
      <c r="DT112" s="641"/>
      <c r="DU112" s="641"/>
      <c r="DV112" s="713">
        <v>0.9</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357781</v>
      </c>
      <c r="AB113" s="446"/>
      <c r="AC113" s="446"/>
      <c r="AD113" s="446"/>
      <c r="AE113" s="499"/>
      <c r="AF113" s="515">
        <v>367880</v>
      </c>
      <c r="AG113" s="446"/>
      <c r="AH113" s="446"/>
      <c r="AI113" s="446"/>
      <c r="AJ113" s="499"/>
      <c r="AK113" s="515">
        <v>356309</v>
      </c>
      <c r="AL113" s="446"/>
      <c r="AM113" s="446"/>
      <c r="AN113" s="446"/>
      <c r="AO113" s="499"/>
      <c r="AP113" s="539">
        <v>3.7</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126725</v>
      </c>
      <c r="BR113" s="641"/>
      <c r="BS113" s="641"/>
      <c r="BT113" s="641"/>
      <c r="BU113" s="641"/>
      <c r="BV113" s="641">
        <v>138563</v>
      </c>
      <c r="BW113" s="641"/>
      <c r="BX113" s="641"/>
      <c r="BY113" s="641"/>
      <c r="BZ113" s="641"/>
      <c r="CA113" s="641">
        <v>186594</v>
      </c>
      <c r="CB113" s="641"/>
      <c r="CC113" s="641"/>
      <c r="CD113" s="641"/>
      <c r="CE113" s="641"/>
      <c r="CF113" s="657">
        <v>1.9</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32941</v>
      </c>
      <c r="AB114" s="446"/>
      <c r="AC114" s="446"/>
      <c r="AD114" s="446"/>
      <c r="AE114" s="499"/>
      <c r="AF114" s="515">
        <v>28900</v>
      </c>
      <c r="AG114" s="446"/>
      <c r="AH114" s="446"/>
      <c r="AI114" s="446"/>
      <c r="AJ114" s="499"/>
      <c r="AK114" s="515">
        <v>23053</v>
      </c>
      <c r="AL114" s="446"/>
      <c r="AM114" s="446"/>
      <c r="AN114" s="446"/>
      <c r="AO114" s="499"/>
      <c r="AP114" s="539">
        <v>0.2</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2679163</v>
      </c>
      <c r="BR114" s="641"/>
      <c r="BS114" s="641"/>
      <c r="BT114" s="641"/>
      <c r="BU114" s="641"/>
      <c r="BV114" s="641">
        <v>2663668</v>
      </c>
      <c r="BW114" s="641"/>
      <c r="BX114" s="641"/>
      <c r="BY114" s="641"/>
      <c r="BZ114" s="641"/>
      <c r="CA114" s="641">
        <v>2664675</v>
      </c>
      <c r="CB114" s="641"/>
      <c r="CC114" s="641"/>
      <c r="CD114" s="641"/>
      <c r="CE114" s="641"/>
      <c r="CF114" s="657">
        <v>27.7</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34971</v>
      </c>
      <c r="AB115" s="446"/>
      <c r="AC115" s="446"/>
      <c r="AD115" s="446"/>
      <c r="AE115" s="499"/>
      <c r="AF115" s="515">
        <v>35518</v>
      </c>
      <c r="AG115" s="446"/>
      <c r="AH115" s="446"/>
      <c r="AI115" s="446"/>
      <c r="AJ115" s="499"/>
      <c r="AK115" s="515">
        <v>36595</v>
      </c>
      <c r="AL115" s="446"/>
      <c r="AM115" s="446"/>
      <c r="AN115" s="446"/>
      <c r="AO115" s="499"/>
      <c r="AP115" s="539">
        <v>0.4</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v>150162</v>
      </c>
      <c r="CB115" s="641"/>
      <c r="CC115" s="641"/>
      <c r="CD115" s="641"/>
      <c r="CE115" s="641"/>
      <c r="CF115" s="657">
        <v>1.6</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2307036</v>
      </c>
      <c r="AB117" s="488"/>
      <c r="AC117" s="488"/>
      <c r="AD117" s="488"/>
      <c r="AE117" s="500"/>
      <c r="AF117" s="516">
        <v>2293032</v>
      </c>
      <c r="AG117" s="488"/>
      <c r="AH117" s="488"/>
      <c r="AI117" s="488"/>
      <c r="AJ117" s="500"/>
      <c r="AK117" s="516">
        <v>2246102</v>
      </c>
      <c r="AL117" s="488"/>
      <c r="AM117" s="488"/>
      <c r="AN117" s="488"/>
      <c r="AO117" s="500"/>
      <c r="AP117" s="540"/>
      <c r="AQ117" s="548"/>
      <c r="AR117" s="548"/>
      <c r="AS117" s="548"/>
      <c r="AT117" s="558"/>
      <c r="AU117" s="569"/>
      <c r="AV117" s="578"/>
      <c r="AW117" s="578"/>
      <c r="AX117" s="578"/>
      <c r="AY117" s="578"/>
      <c r="AZ117" s="426" t="s">
        <v>361</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391</v>
      </c>
      <c r="AL118" s="406"/>
      <c r="AM118" s="406"/>
      <c r="AN118" s="406"/>
      <c r="AO118" s="469"/>
      <c r="AP118" s="480" t="s">
        <v>476</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386</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167</v>
      </c>
      <c r="BP119" s="629"/>
      <c r="BQ119" s="634">
        <v>31264313</v>
      </c>
      <c r="BR119" s="642"/>
      <c r="BS119" s="642"/>
      <c r="BT119" s="642"/>
      <c r="BU119" s="642"/>
      <c r="BV119" s="642">
        <v>32188543</v>
      </c>
      <c r="BW119" s="642"/>
      <c r="BX119" s="642"/>
      <c r="BY119" s="642"/>
      <c r="BZ119" s="642"/>
      <c r="CA119" s="642">
        <v>31208414</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45059</v>
      </c>
      <c r="DH119" s="489"/>
      <c r="DI119" s="489"/>
      <c r="DJ119" s="489"/>
      <c r="DK119" s="501"/>
      <c r="DL119" s="517">
        <v>35717</v>
      </c>
      <c r="DM119" s="489"/>
      <c r="DN119" s="489"/>
      <c r="DO119" s="489"/>
      <c r="DP119" s="501"/>
      <c r="DQ119" s="517">
        <v>75557</v>
      </c>
      <c r="DR119" s="489"/>
      <c r="DS119" s="489"/>
      <c r="DT119" s="489"/>
      <c r="DU119" s="501"/>
      <c r="DV119" s="714">
        <v>0.8</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479</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5233296</v>
      </c>
      <c r="BR120" s="640"/>
      <c r="BS120" s="640"/>
      <c r="BT120" s="640"/>
      <c r="BU120" s="640"/>
      <c r="BV120" s="640">
        <v>5461826</v>
      </c>
      <c r="BW120" s="640"/>
      <c r="BX120" s="640"/>
      <c r="BY120" s="640"/>
      <c r="BZ120" s="640"/>
      <c r="CA120" s="640">
        <v>6284606</v>
      </c>
      <c r="CB120" s="640"/>
      <c r="CC120" s="640"/>
      <c r="CD120" s="640"/>
      <c r="CE120" s="640"/>
      <c r="CF120" s="656">
        <v>65.3</v>
      </c>
      <c r="CG120" s="660"/>
      <c r="CH120" s="660"/>
      <c r="CI120" s="660"/>
      <c r="CJ120" s="660"/>
      <c r="CK120" s="675" t="s">
        <v>270</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v>4620908</v>
      </c>
      <c r="DH120" s="640"/>
      <c r="DI120" s="640"/>
      <c r="DJ120" s="640"/>
      <c r="DK120" s="640"/>
      <c r="DL120" s="640">
        <v>4315672</v>
      </c>
      <c r="DM120" s="640"/>
      <c r="DN120" s="640"/>
      <c r="DO120" s="640"/>
      <c r="DP120" s="640"/>
      <c r="DQ120" s="640">
        <v>4202345</v>
      </c>
      <c r="DR120" s="640"/>
      <c r="DS120" s="640"/>
      <c r="DT120" s="640"/>
      <c r="DU120" s="640"/>
      <c r="DV120" s="712">
        <v>43.6</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25628</v>
      </c>
      <c r="AB121" s="446"/>
      <c r="AC121" s="446"/>
      <c r="AD121" s="446"/>
      <c r="AE121" s="499"/>
      <c r="AF121" s="515">
        <v>26175</v>
      </c>
      <c r="AG121" s="446"/>
      <c r="AH121" s="446"/>
      <c r="AI121" s="446"/>
      <c r="AJ121" s="499"/>
      <c r="AK121" s="515">
        <v>27253</v>
      </c>
      <c r="AL121" s="446"/>
      <c r="AM121" s="446"/>
      <c r="AN121" s="446"/>
      <c r="AO121" s="499"/>
      <c r="AP121" s="539">
        <v>0.3</v>
      </c>
      <c r="AQ121" s="547"/>
      <c r="AR121" s="547"/>
      <c r="AS121" s="547"/>
      <c r="AT121" s="557"/>
      <c r="AU121" s="572"/>
      <c r="AV121" s="581"/>
      <c r="AW121" s="581"/>
      <c r="AX121" s="581"/>
      <c r="AY121" s="592"/>
      <c r="AZ121" s="425" t="s">
        <v>390</v>
      </c>
      <c r="BA121" s="378"/>
      <c r="BB121" s="378"/>
      <c r="BC121" s="378"/>
      <c r="BD121" s="378"/>
      <c r="BE121" s="378"/>
      <c r="BF121" s="378"/>
      <c r="BG121" s="378"/>
      <c r="BH121" s="378"/>
      <c r="BI121" s="378"/>
      <c r="BJ121" s="378"/>
      <c r="BK121" s="378"/>
      <c r="BL121" s="378"/>
      <c r="BM121" s="378"/>
      <c r="BN121" s="378"/>
      <c r="BO121" s="378"/>
      <c r="BP121" s="472"/>
      <c r="BQ121" s="633">
        <v>939524</v>
      </c>
      <c r="BR121" s="641"/>
      <c r="BS121" s="641"/>
      <c r="BT121" s="641"/>
      <c r="BU121" s="641"/>
      <c r="BV121" s="641">
        <v>870667</v>
      </c>
      <c r="BW121" s="641"/>
      <c r="BX121" s="641"/>
      <c r="BY121" s="641"/>
      <c r="BZ121" s="641"/>
      <c r="CA121" s="641">
        <v>804072</v>
      </c>
      <c r="CB121" s="641"/>
      <c r="CC121" s="641"/>
      <c r="CD121" s="641"/>
      <c r="CE121" s="641"/>
      <c r="CF121" s="657">
        <v>8.3000000000000007</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77669</v>
      </c>
      <c r="DH121" s="641"/>
      <c r="DI121" s="641"/>
      <c r="DJ121" s="641"/>
      <c r="DK121" s="641"/>
      <c r="DL121" s="641">
        <v>200898</v>
      </c>
      <c r="DM121" s="641"/>
      <c r="DN121" s="641"/>
      <c r="DO121" s="641"/>
      <c r="DP121" s="641"/>
      <c r="DQ121" s="641">
        <v>243115</v>
      </c>
      <c r="DR121" s="641"/>
      <c r="DS121" s="641"/>
      <c r="DT121" s="641"/>
      <c r="DU121" s="641"/>
      <c r="DV121" s="713">
        <v>2.5</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489</v>
      </c>
      <c r="BA122" s="423"/>
      <c r="BB122" s="423"/>
      <c r="BC122" s="423"/>
      <c r="BD122" s="423"/>
      <c r="BE122" s="423"/>
      <c r="BF122" s="423"/>
      <c r="BG122" s="423"/>
      <c r="BH122" s="423"/>
      <c r="BI122" s="423"/>
      <c r="BJ122" s="423"/>
      <c r="BK122" s="423"/>
      <c r="BL122" s="423"/>
      <c r="BM122" s="423"/>
      <c r="BN122" s="423"/>
      <c r="BO122" s="423"/>
      <c r="BP122" s="473"/>
      <c r="BQ122" s="634">
        <v>18436498</v>
      </c>
      <c r="BR122" s="642"/>
      <c r="BS122" s="642"/>
      <c r="BT122" s="642"/>
      <c r="BU122" s="642"/>
      <c r="BV122" s="642">
        <v>18591635</v>
      </c>
      <c r="BW122" s="642"/>
      <c r="BX122" s="642"/>
      <c r="BY122" s="642"/>
      <c r="BZ122" s="642"/>
      <c r="CA122" s="642">
        <v>17750474</v>
      </c>
      <c r="CB122" s="642"/>
      <c r="CC122" s="642"/>
      <c r="CD122" s="642"/>
      <c r="CE122" s="642"/>
      <c r="CF122" s="658">
        <v>184.3</v>
      </c>
      <c r="CG122" s="662"/>
      <c r="CH122" s="662"/>
      <c r="CI122" s="662"/>
      <c r="CJ122" s="662"/>
      <c r="CK122" s="676"/>
      <c r="CL122" s="686"/>
      <c r="CM122" s="686"/>
      <c r="CN122" s="686"/>
      <c r="CO122" s="689"/>
      <c r="CP122" s="693" t="s">
        <v>171</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t="s">
        <v>198</v>
      </c>
      <c r="DR122" s="641"/>
      <c r="DS122" s="641"/>
      <c r="DT122" s="641"/>
      <c r="DU122" s="641"/>
      <c r="DV122" s="713" t="s">
        <v>198</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220</v>
      </c>
      <c r="BP123" s="629"/>
      <c r="BQ123" s="635">
        <v>24609318</v>
      </c>
      <c r="BR123" s="643"/>
      <c r="BS123" s="643"/>
      <c r="BT123" s="643"/>
      <c r="BU123" s="643"/>
      <c r="BV123" s="643">
        <v>24924128</v>
      </c>
      <c r="BW123" s="643"/>
      <c r="BX123" s="643"/>
      <c r="BY123" s="643"/>
      <c r="BZ123" s="643"/>
      <c r="CA123" s="643">
        <v>24839152</v>
      </c>
      <c r="CB123" s="643"/>
      <c r="CC123" s="643"/>
      <c r="CD123" s="643"/>
      <c r="CE123" s="643"/>
      <c r="CF123" s="544"/>
      <c r="CG123" s="552"/>
      <c r="CH123" s="552"/>
      <c r="CI123" s="552"/>
      <c r="CJ123" s="669"/>
      <c r="CK123" s="676"/>
      <c r="CL123" s="686"/>
      <c r="CM123" s="686"/>
      <c r="CN123" s="686"/>
      <c r="CO123" s="689"/>
      <c r="CP123" s="693" t="s">
        <v>27</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68.5</v>
      </c>
      <c r="BR124" s="644"/>
      <c r="BS124" s="644"/>
      <c r="BT124" s="644"/>
      <c r="BU124" s="644"/>
      <c r="BV124" s="644">
        <v>77.099999999999994</v>
      </c>
      <c r="BW124" s="644"/>
      <c r="BX124" s="644"/>
      <c r="BY124" s="644"/>
      <c r="BZ124" s="644"/>
      <c r="CA124" s="644">
        <v>66.099999999999994</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9343</v>
      </c>
      <c r="AB126" s="446"/>
      <c r="AC126" s="446"/>
      <c r="AD126" s="446"/>
      <c r="AE126" s="499"/>
      <c r="AF126" s="515">
        <v>9343</v>
      </c>
      <c r="AG126" s="446"/>
      <c r="AH126" s="446"/>
      <c r="AI126" s="446"/>
      <c r="AJ126" s="499"/>
      <c r="AK126" s="515">
        <v>9342</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495</v>
      </c>
      <c r="AY127" s="593"/>
      <c r="AZ127" s="593"/>
      <c r="BA127" s="593"/>
      <c r="BB127" s="593"/>
      <c r="BC127" s="593"/>
      <c r="BD127" s="593"/>
      <c r="BE127" s="610"/>
      <c r="BF127" s="612" t="s">
        <v>445</v>
      </c>
      <c r="BG127" s="593"/>
      <c r="BH127" s="593"/>
      <c r="BI127" s="593"/>
      <c r="BJ127" s="593"/>
      <c r="BK127" s="593"/>
      <c r="BL127" s="610"/>
      <c r="BM127" s="612" t="s">
        <v>421</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449</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65989</v>
      </c>
      <c r="AB128" s="487"/>
      <c r="AC128" s="487"/>
      <c r="AD128" s="487"/>
      <c r="AE128" s="498"/>
      <c r="AF128" s="514">
        <v>66972</v>
      </c>
      <c r="AG128" s="487"/>
      <c r="AH128" s="487"/>
      <c r="AI128" s="487"/>
      <c r="AJ128" s="498"/>
      <c r="AK128" s="514">
        <v>65432</v>
      </c>
      <c r="AL128" s="487"/>
      <c r="AM128" s="487"/>
      <c r="AN128" s="487"/>
      <c r="AO128" s="498"/>
      <c r="AP128" s="541"/>
      <c r="AQ128" s="549"/>
      <c r="AR128" s="549"/>
      <c r="AS128" s="549"/>
      <c r="AT128" s="559"/>
      <c r="AU128" s="378"/>
      <c r="AV128" s="378"/>
      <c r="AW128" s="378"/>
      <c r="AX128" s="384" t="s">
        <v>230</v>
      </c>
      <c r="AY128" s="407"/>
      <c r="AZ128" s="407"/>
      <c r="BA128" s="407"/>
      <c r="BB128" s="407"/>
      <c r="BC128" s="407"/>
      <c r="BD128" s="407"/>
      <c r="BE128" s="470"/>
      <c r="BF128" s="613" t="s">
        <v>198</v>
      </c>
      <c r="BG128" s="617"/>
      <c r="BH128" s="617"/>
      <c r="BI128" s="617"/>
      <c r="BJ128" s="617"/>
      <c r="BK128" s="617"/>
      <c r="BL128" s="623"/>
      <c r="BM128" s="613">
        <v>13.17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v>150162</v>
      </c>
      <c r="DR128" s="705"/>
      <c r="DS128" s="705"/>
      <c r="DT128" s="705"/>
      <c r="DU128" s="705"/>
      <c r="DV128" s="715">
        <v>1.6</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11189839</v>
      </c>
      <c r="AB129" s="446"/>
      <c r="AC129" s="446"/>
      <c r="AD129" s="446"/>
      <c r="AE129" s="499"/>
      <c r="AF129" s="515">
        <v>10889078</v>
      </c>
      <c r="AG129" s="446"/>
      <c r="AH129" s="446"/>
      <c r="AI129" s="446"/>
      <c r="AJ129" s="499"/>
      <c r="AK129" s="515">
        <v>11055349</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198</v>
      </c>
      <c r="BG129" s="618"/>
      <c r="BH129" s="618"/>
      <c r="BI129" s="618"/>
      <c r="BJ129" s="618"/>
      <c r="BK129" s="618"/>
      <c r="BL129" s="624"/>
      <c r="BM129" s="614">
        <v>18.170000000000002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1488184</v>
      </c>
      <c r="AB130" s="446"/>
      <c r="AC130" s="446"/>
      <c r="AD130" s="446"/>
      <c r="AE130" s="499"/>
      <c r="AF130" s="515">
        <v>1474114</v>
      </c>
      <c r="AG130" s="446"/>
      <c r="AH130" s="446"/>
      <c r="AI130" s="446"/>
      <c r="AJ130" s="499"/>
      <c r="AK130" s="515">
        <v>1425512</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7.8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9701655</v>
      </c>
      <c r="AB131" s="489"/>
      <c r="AC131" s="489"/>
      <c r="AD131" s="489"/>
      <c r="AE131" s="501"/>
      <c r="AF131" s="517">
        <v>9414964</v>
      </c>
      <c r="AG131" s="489"/>
      <c r="AH131" s="489"/>
      <c r="AI131" s="489"/>
      <c r="AJ131" s="501"/>
      <c r="AK131" s="517">
        <v>9629837</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66.099999999999994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7.7601502010000001</v>
      </c>
      <c r="AB132" s="490"/>
      <c r="AC132" s="490"/>
      <c r="AD132" s="490"/>
      <c r="AE132" s="502"/>
      <c r="AF132" s="518">
        <v>7.9867113669999998</v>
      </c>
      <c r="AG132" s="490"/>
      <c r="AH132" s="490"/>
      <c r="AI132" s="490"/>
      <c r="AJ132" s="502"/>
      <c r="AK132" s="518">
        <v>7.8418565129999998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7.6</v>
      </c>
      <c r="AB133" s="491"/>
      <c r="AC133" s="491"/>
      <c r="AD133" s="491"/>
      <c r="AE133" s="503"/>
      <c r="AF133" s="486">
        <v>7.6</v>
      </c>
      <c r="AG133" s="491"/>
      <c r="AH133" s="491"/>
      <c r="AI133" s="491"/>
      <c r="AJ133" s="503"/>
      <c r="AK133" s="486">
        <v>7.8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A9V1juSbEuSc02lOtHN88AWTBTTq3/8NBQ5C9w+Cjp1qA82whg0DJnCWZG1kWbU7HOdDmkWXMSP3zVcFMB3aw==" saltValue="2KYrr3pr9bpmGBo4DZ+ST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34" zoomScale="70" zoomScaleNormal="85" zoomScaleSheetLayoutView="70" workbookViewId="0">
      <selection activeCell="AN51" sqref="AN51"/>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99</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tJHvy41AjA0BG6opF/JHKhayGaxrmMA4ZhtwCiO9r+ozNZVv98vI40AgdAgxvjzLDLAOlWA1lHiex321GDWyVA==" saltValue="m/MUokyljt8PGS/tnd73L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55"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PriBa4iFSGS9RdP/BLKQb+C7isXPhga1hRdkEEt9ulG14ZGNL4edkAKt+g7dpbQrQ5pE+smPr1Hb0wAU1XW/w==" saltValue="X6lDeJgNKKN6EOzuFb5mHA=="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O28"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501</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426</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2959063</v>
      </c>
      <c r="AP9" s="787">
        <v>70001</v>
      </c>
      <c r="AQ9" s="810">
        <v>90328</v>
      </c>
      <c r="AR9" s="824">
        <v>-22.5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569261</v>
      </c>
      <c r="AP10" s="788">
        <v>13467</v>
      </c>
      <c r="AQ10" s="811">
        <v>7878</v>
      </c>
      <c r="AR10" s="825">
        <v>70.900000000000006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198</v>
      </c>
      <c r="AP11" s="788" t="s">
        <v>198</v>
      </c>
      <c r="AQ11" s="811">
        <v>2111</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198</v>
      </c>
      <c r="AP12" s="788" t="s">
        <v>198</v>
      </c>
      <c r="AQ12" s="811">
        <v>26</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259383</v>
      </c>
      <c r="AP13" s="788">
        <v>6136</v>
      </c>
      <c r="AQ13" s="811">
        <v>2999</v>
      </c>
      <c r="AR13" s="825">
        <v>104.6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61609</v>
      </c>
      <c r="AP14" s="788">
        <v>1457</v>
      </c>
      <c r="AQ14" s="811">
        <v>1839</v>
      </c>
      <c r="AR14" s="825">
        <v>-20.8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-165736</v>
      </c>
      <c r="AP15" s="788">
        <v>-3921</v>
      </c>
      <c r="AQ15" s="811">
        <v>-5426</v>
      </c>
      <c r="AR15" s="825">
        <v>-27.7</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3683580</v>
      </c>
      <c r="AP16" s="788">
        <v>87140</v>
      </c>
      <c r="AQ16" s="811">
        <v>99756</v>
      </c>
      <c r="AR16" s="825">
        <v>-12.6</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214</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334</v>
      </c>
      <c r="AQ20" s="812" t="s">
        <v>42</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6.84</v>
      </c>
      <c r="AP21" s="800">
        <v>9.01</v>
      </c>
      <c r="AQ21" s="813">
        <v>-2.17</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94.9</v>
      </c>
      <c r="AP22" s="801">
        <v>97.5</v>
      </c>
      <c r="AQ22" s="814">
        <v>-2.6</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501</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426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1830145</v>
      </c>
      <c r="AP32" s="788">
        <v>43294</v>
      </c>
      <c r="AQ32" s="815">
        <v>56025</v>
      </c>
      <c r="AR32" s="825">
        <v>-22.7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198</v>
      </c>
      <c r="AP34" s="788" t="s">
        <v>198</v>
      </c>
      <c r="AQ34" s="815" t="s">
        <v>198</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356309</v>
      </c>
      <c r="AP35" s="788">
        <v>8429</v>
      </c>
      <c r="AQ35" s="815">
        <v>18604</v>
      </c>
      <c r="AR35" s="825">
        <v>-54.7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23053</v>
      </c>
      <c r="AP36" s="788">
        <v>545</v>
      </c>
      <c r="AQ36" s="815">
        <v>2667</v>
      </c>
      <c r="AR36" s="825">
        <v>-79.599999999999994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36595</v>
      </c>
      <c r="AP37" s="788">
        <v>866</v>
      </c>
      <c r="AQ37" s="815">
        <v>441</v>
      </c>
      <c r="AR37" s="825">
        <v>96.4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198</v>
      </c>
      <c r="AP38" s="792" t="s">
        <v>198</v>
      </c>
      <c r="AQ38" s="816">
        <v>6</v>
      </c>
      <c r="AR38" s="814" t="s">
        <v>198</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-65432</v>
      </c>
      <c r="AP39" s="788">
        <v>-1548</v>
      </c>
      <c r="AQ39" s="815">
        <v>-4261</v>
      </c>
      <c r="AR39" s="825">
        <v>-63.7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-1425512</v>
      </c>
      <c r="AP40" s="788">
        <v>-33722</v>
      </c>
      <c r="AQ40" s="815">
        <v>-49695</v>
      </c>
      <c r="AR40" s="825">
        <v>-32.1</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755158</v>
      </c>
      <c r="AP41" s="788">
        <v>17864</v>
      </c>
      <c r="AQ41" s="815">
        <v>23786</v>
      </c>
      <c r="AR41" s="825">
        <v>-24.9</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446</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520</v>
      </c>
      <c r="AQ50" s="818" t="s">
        <v>383</v>
      </c>
      <c r="AR50" s="828" t="s">
        <v>521</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2487768</v>
      </c>
      <c r="AN51" s="783">
        <v>57328</v>
      </c>
      <c r="AO51" s="795">
        <v>15.6</v>
      </c>
      <c r="AP51" s="806">
        <v>74581</v>
      </c>
      <c r="AQ51" s="819">
        <v>7</v>
      </c>
      <c r="AR51" s="829">
        <v>8.6</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1591951</v>
      </c>
      <c r="AN52" s="784">
        <v>36685</v>
      </c>
      <c r="AO52" s="796">
        <v>19.2</v>
      </c>
      <c r="AP52" s="807">
        <v>41563</v>
      </c>
      <c r="AQ52" s="820">
        <v>6.8</v>
      </c>
      <c r="AR52" s="830">
        <v>12.4</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482</v>
      </c>
      <c r="AL53" s="764"/>
      <c r="AM53" s="770">
        <v>1774517</v>
      </c>
      <c r="AN53" s="783">
        <v>41177</v>
      </c>
      <c r="AO53" s="795">
        <v>-28.2</v>
      </c>
      <c r="AP53" s="806">
        <v>76347</v>
      </c>
      <c r="AQ53" s="819">
        <v>2.4</v>
      </c>
      <c r="AR53" s="829">
        <v>-30.6</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1235603</v>
      </c>
      <c r="AN54" s="784">
        <v>28672</v>
      </c>
      <c r="AO54" s="796">
        <v>-21.8</v>
      </c>
      <c r="AP54" s="807">
        <v>41762</v>
      </c>
      <c r="AQ54" s="820">
        <v>0.5</v>
      </c>
      <c r="AR54" s="830">
        <v>-22.3</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315</v>
      </c>
      <c r="AL55" s="764"/>
      <c r="AM55" s="770">
        <v>3589806</v>
      </c>
      <c r="AN55" s="783">
        <v>84064</v>
      </c>
      <c r="AO55" s="795">
        <v>104.2</v>
      </c>
      <c r="AP55" s="806">
        <v>69604</v>
      </c>
      <c r="AQ55" s="819">
        <v>-8.8000000000000007</v>
      </c>
      <c r="AR55" s="829">
        <v>113</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2806278</v>
      </c>
      <c r="AN56" s="784">
        <v>65716</v>
      </c>
      <c r="AO56" s="796">
        <v>129.19999999999999</v>
      </c>
      <c r="AP56" s="807">
        <v>36247</v>
      </c>
      <c r="AQ56" s="820">
        <v>-13.2</v>
      </c>
      <c r="AR56" s="830">
        <v>142.4</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3850641</v>
      </c>
      <c r="AN57" s="783">
        <v>90776</v>
      </c>
      <c r="AO57" s="795">
        <v>8</v>
      </c>
      <c r="AP57" s="806">
        <v>68410</v>
      </c>
      <c r="AQ57" s="819">
        <v>-1.7</v>
      </c>
      <c r="AR57" s="829">
        <v>9.6999999999999993</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3464968</v>
      </c>
      <c r="AN58" s="784">
        <v>81684</v>
      </c>
      <c r="AO58" s="796">
        <v>24.3</v>
      </c>
      <c r="AP58" s="807">
        <v>35086</v>
      </c>
      <c r="AQ58" s="820">
        <v>-3.2</v>
      </c>
      <c r="AR58" s="830">
        <v>27.5</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1317631</v>
      </c>
      <c r="AN59" s="783">
        <v>31170</v>
      </c>
      <c r="AO59" s="795">
        <v>-65.7</v>
      </c>
      <c r="AP59" s="806">
        <v>73019</v>
      </c>
      <c r="AQ59" s="819">
        <v>6.7</v>
      </c>
      <c r="AR59" s="829">
        <v>-72.400000000000006</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1008324</v>
      </c>
      <c r="AN60" s="784">
        <v>23853</v>
      </c>
      <c r="AO60" s="796">
        <v>-70.8</v>
      </c>
      <c r="AP60" s="807">
        <v>39427</v>
      </c>
      <c r="AQ60" s="820">
        <v>12.4</v>
      </c>
      <c r="AR60" s="830">
        <v>-83.2</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2604073</v>
      </c>
      <c r="AN61" s="783">
        <v>60903</v>
      </c>
      <c r="AO61" s="795">
        <v>6.8</v>
      </c>
      <c r="AP61" s="806">
        <v>72392</v>
      </c>
      <c r="AQ61" s="821">
        <v>1.1000000000000001</v>
      </c>
      <c r="AR61" s="829">
        <v>5.7</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2021425</v>
      </c>
      <c r="AN62" s="784">
        <v>47322</v>
      </c>
      <c r="AO62" s="796">
        <v>16</v>
      </c>
      <c r="AP62" s="807">
        <v>38817</v>
      </c>
      <c r="AQ62" s="820">
        <v>0.7</v>
      </c>
      <c r="AR62" s="830">
        <v>15.3</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iH1kM/kczh3BLoBBVi0pd+I+9Lre+c5MSbl4om3fhb6KSq33gxo354akaB8TmSEivA+mfFeaQt03nwWvcEWTxQ==" saltValue="cj3EEWNNrliiV02764CM5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16" zoomScale="80" zoomScaleNormal="80" zoomScaleSheetLayoutView="55" workbookViewId="0">
      <selection activeCell="BK101" sqref="BK101"/>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G3YBBXEbb4ZRauEsYQV6fsMdIHQk+PM6q0sYvE4mmxOZejLYs+ulP5Gmave0RIieOU/4TXbF5XTrkkjlST9EZw==" saltValue="F5L/EsYItLnyl1lRZsUzN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4" zoomScale="70" zoomScaleNormal="70" zoomScaleSheetLayoutView="55" workbookViewId="0">
      <selection activeCell="BJ101" sqref="BJ10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khEXf9PDhVWMnJd7P7ThExGpFgu10f9XTrwHalgQrlAx/BJArQ9ZizK2coCp/0WLW6NxLJIq8YBghqa2Y0RKPw==" saltValue="7KkxWGDItBguk3o3/TBxx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7"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18</v>
      </c>
      <c r="F46" s="849" t="s">
        <v>527</v>
      </c>
      <c r="G46" s="853" t="s">
        <v>528</v>
      </c>
      <c r="H46" s="853" t="s">
        <v>529</v>
      </c>
      <c r="I46" s="853" t="s">
        <v>530</v>
      </c>
      <c r="J46" s="858" t="s">
        <v>256</v>
      </c>
    </row>
    <row r="47" spans="2:10" ht="57.75" customHeight="1">
      <c r="B47" s="838"/>
      <c r="C47" s="842" t="s">
        <v>3</v>
      </c>
      <c r="D47" s="842"/>
      <c r="E47" s="846"/>
      <c r="F47" s="850">
        <v>14.77</v>
      </c>
      <c r="G47" s="854">
        <v>12.76</v>
      </c>
      <c r="H47" s="854">
        <v>14.39</v>
      </c>
      <c r="I47" s="854">
        <v>19.02</v>
      </c>
      <c r="J47" s="859">
        <v>25.97</v>
      </c>
    </row>
    <row r="48" spans="2:10" ht="57.75" customHeight="1">
      <c r="B48" s="839"/>
      <c r="C48" s="843" t="s">
        <v>9</v>
      </c>
      <c r="D48" s="843"/>
      <c r="E48" s="847"/>
      <c r="F48" s="851">
        <v>8.68</v>
      </c>
      <c r="G48" s="855">
        <v>8.4600000000000009</v>
      </c>
      <c r="H48" s="855">
        <v>12.97</v>
      </c>
      <c r="I48" s="855">
        <v>16.989999999999998</v>
      </c>
      <c r="J48" s="860">
        <v>6.02</v>
      </c>
    </row>
    <row r="49" spans="2:10" ht="57.75" customHeight="1">
      <c r="B49" s="840"/>
      <c r="C49" s="844" t="s">
        <v>17</v>
      </c>
      <c r="D49" s="844"/>
      <c r="E49" s="848"/>
      <c r="F49" s="852" t="s">
        <v>279</v>
      </c>
      <c r="G49" s="856" t="s">
        <v>531</v>
      </c>
      <c r="H49" s="856">
        <v>7.16</v>
      </c>
      <c r="I49" s="856">
        <v>7.88</v>
      </c>
      <c r="J49" s="861" t="s">
        <v>532</v>
      </c>
    </row>
    <row r="50" spans="2:10" ht="13"/>
  </sheetData>
  <sheetProtection algorithmName="SHA-512" hashValue="zAhnjC2G0Hlbzdn0PWz6QMIDbV+EbjtI7SkEUoQkbT27JP2zjFFoT5L9eB3xo6I/2XaFG9Umwu3A0qluppqBUQ==" saltValue="fXzPYKwKX9w9jTvIZU6/0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2025-02-19T01:06:52Z</dcterms:created>
  <dcterms:modified xsi:type="dcterms:W3CDTF">2025-09-16T02:35:15Z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2025-09-16T02:35:15Z</vt:filetime>
  </property>
</Properties>
</file>